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<sst xmlns="http://schemas.openxmlformats.org/spreadsheetml/2006/main" count="33" uniqueCount="33">
  <si>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</si>
  <si>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ZCA042</t>
  </si>
  <si>
    <t xml:space="preserve">Ud</t>
  </si>
  <si>
    <t xml:space="preserve">Termoacumulador a gás, de condensação.</t>
  </si>
  <si>
    <r>
      <rPr>
        <sz val="8.25"/>
        <color rgb="FF000000"/>
        <rFont val="Arial"/>
        <family val="2"/>
      </rPr>
      <t xml:space="preserve">Reabilitação energética de edifício através da colocação, em substituição de equipamento existente, de termoacumulador a gás butano e propano, de condensação, para o serviço de A.Q.S., de solo, câmara de combustão estanque e tiragem forçada, capacidade útil 129 l, diâmetro 560 mm, altura 1270 mm, potência útil 36 kW.</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</si>
  <si>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</si>
  <si>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</si>
  <si>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</si>
  <si>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</si>
  <si>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</si>
  <si>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</si>
  <si>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mt38agc060e</t>
  </si>
  <si>
    <t xml:space="preserve">Ud</t>
  </si>
  <si>
    <t xml:space="preserve">Termoacumulador a gás butano e propano, de condensação, para o serviço de A.Q.S., de solo, câmara de combustão estanque e tiragem forçada, capacidade útil 129 l, diâmetro 560 mm, altura 1270 mm, potência útil 36 kW, queimador de pré-mistura com baixa emissão de NOx, acendimento electrónico, cuba de aço inoxidável, isolamento térmico de 50 mm de espessura de espuma de poliuretano livre de CFC, painel de controlo com diagnóstico e leitura digital da temperatura e o estado, válvula de vazamento e grupo de segurança.</t>
  </si>
  <si>
    <t xml:space="preserve">mt37sve010d</t>
  </si>
  <si>
    <t xml:space="preserve">Ud</t>
  </si>
  <si>
    <t xml:space="preserve">Válvula de esfera de latão niquelado para enroscar de 1".</t>
  </si>
  <si>
    <t xml:space="preserve">mt37svs010c</t>
  </si>
  <si>
    <t xml:space="preserve">Ud</t>
  </si>
  <si>
    <t xml:space="preserve">Válvula de segurança, de latão, com rosca de 1/2" de diâmetro, regulada a 6 bar de pressão.</t>
  </si>
  <si>
    <t xml:space="preserve">mt38www011</t>
  </si>
  <si>
    <t xml:space="preserve">Ud</t>
  </si>
  <si>
    <t xml:space="preserve">Material auxiliar para instalações de A.Q.S.</t>
  </si>
  <si>
    <t xml:space="preserve">mo004</t>
  </si>
  <si>
    <t xml:space="preserve">h</t>
  </si>
  <si>
    <t xml:space="preserve">Oficial de 1ª instalador de aquecimento.</t>
  </si>
  <si>
    <t xml:space="preserve">mo103</t>
  </si>
  <si>
    <t xml:space="preserve">h</t>
  </si>
  <si>
    <t xml:space="preserve">Ajudante de instalador de aquecimento.</t>
  </si>
  <si>
    <t xml:space="preserve">%</t>
  </si>
  <si>
    <t xml:space="preserve">Custos directos complementares</t>
  </si>
  <si>
    <t xml:space="preserve">Custo de manutenção decenal: 339.277,81MT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</si>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</sst>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02" customWidth="1"/>
    <col min="4" max="4" width="2.55" customWidth="1"/>
    <col min="5" max="5" width="82.1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9" t="s">
        <v>12</v>
      </c>
      <c r="D9" s="9"/>
      <c r="E9" s="7" t="s">
        <v>13</v>
      </c>
      <c r="F9" s="11">
        <v>1</v>
      </c>
      <c r="G9" s="13">
        <v>493257</v>
      </c>
      <c r="H9" s="13">
        <f ca="1">ROUND(INDIRECT(ADDRESS(ROW()+(0), COLUMN()+(-2), 1))*INDIRECT(ADDRESS(ROW()+(0), COLUMN()+(-1), 1)), 2)</f>
        <v>493257</v>
      </c>
    </row>
    <row r="10" spans="1:8" ht="13.50" thickBot="1" customHeight="1">
      <c r="A10" s="14" t="s">
        <v>14</v>
      </c>
      <c r="B10" s="14"/>
      <c r="C10" s="15" t="s">
        <v>15</v>
      </c>
      <c r="D10" s="15"/>
      <c r="E10" s="14" t="s">
        <v>16</v>
      </c>
      <c r="F10" s="16">
        <v>2</v>
      </c>
      <c r="G10" s="17">
        <v>889.59</v>
      </c>
      <c r="H10" s="17">
        <f ca="1">ROUND(INDIRECT(ADDRESS(ROW()+(0), COLUMN()+(-2), 1))*INDIRECT(ADDRESS(ROW()+(0), COLUMN()+(-1), 1)), 2)</f>
        <v>1779.18</v>
      </c>
    </row>
    <row r="11" spans="1:8" ht="13.50" thickBot="1" customHeight="1">
      <c r="A11" s="14" t="s">
        <v>17</v>
      </c>
      <c r="B11" s="14"/>
      <c r="C11" s="15" t="s">
        <v>18</v>
      </c>
      <c r="D11" s="15"/>
      <c r="E11" s="14" t="s">
        <v>19</v>
      </c>
      <c r="F11" s="16">
        <v>1</v>
      </c>
      <c r="G11" s="17">
        <v>401.24</v>
      </c>
      <c r="H11" s="17">
        <f ca="1">ROUND(INDIRECT(ADDRESS(ROW()+(0), COLUMN()+(-2), 1))*INDIRECT(ADDRESS(ROW()+(0), COLUMN()+(-1), 1)), 2)</f>
        <v>401.24</v>
      </c>
    </row>
    <row r="12" spans="1:8" ht="13.50" thickBot="1" customHeight="1">
      <c r="A12" s="14" t="s">
        <v>20</v>
      </c>
      <c r="B12" s="14"/>
      <c r="C12" s="15" t="s">
        <v>21</v>
      </c>
      <c r="D12" s="15"/>
      <c r="E12" s="14" t="s">
        <v>22</v>
      </c>
      <c r="F12" s="16">
        <v>1</v>
      </c>
      <c r="G12" s="17">
        <v>131.53</v>
      </c>
      <c r="H12" s="17">
        <f ca="1">ROUND(INDIRECT(ADDRESS(ROW()+(0), COLUMN()+(-2), 1))*INDIRECT(ADDRESS(ROW()+(0), COLUMN()+(-1), 1)), 2)</f>
        <v>131.53</v>
      </c>
    </row>
    <row r="13" spans="1:8" ht="13.50" thickBot="1" customHeight="1">
      <c r="A13" s="14" t="s">
        <v>23</v>
      </c>
      <c r="B13" s="14"/>
      <c r="C13" s="15" t="s">
        <v>24</v>
      </c>
      <c r="D13" s="15"/>
      <c r="E13" s="14" t="s">
        <v>25</v>
      </c>
      <c r="F13" s="16">
        <v>5.085</v>
      </c>
      <c r="G13" s="17">
        <v>101.3</v>
      </c>
      <c r="H13" s="17">
        <f ca="1">ROUND(INDIRECT(ADDRESS(ROW()+(0), COLUMN()+(-2), 1))*INDIRECT(ADDRESS(ROW()+(0), COLUMN()+(-1), 1)), 2)</f>
        <v>515.11</v>
      </c>
    </row>
    <row r="14" spans="1:8" ht="13.50" thickBot="1" customHeight="1">
      <c r="A14" s="14" t="s">
        <v>26</v>
      </c>
      <c r="B14" s="14"/>
      <c r="C14" s="18" t="s">
        <v>27</v>
      </c>
      <c r="D14" s="18"/>
      <c r="E14" s="19" t="s">
        <v>28</v>
      </c>
      <c r="F14" s="20">
        <v>5.085</v>
      </c>
      <c r="G14" s="21">
        <v>73.01</v>
      </c>
      <c r="H14" s="21">
        <f ca="1">ROUND(INDIRECT(ADDRESS(ROW()+(0), COLUMN()+(-2), 1))*INDIRECT(ADDRESS(ROW()+(0), COLUMN()+(-1), 1)), 2)</f>
        <v>371.26</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496456</v>
      </c>
      <c r="H15" s="24">
        <f ca="1">ROUND(INDIRECT(ADDRESS(ROW()+(0), COLUMN()+(-2), 1))*INDIRECT(ADDRESS(ROW()+(0), COLUMN()+(-1), 1))/100, 2)</f>
        <v>9929.11</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506385</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