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<sst xmlns="http://schemas.openxmlformats.org/spreadsheetml/2006/main" count="33" uniqueCount="33">
  <si>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</si>
  <si>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ZCV200</t>
  </si>
  <si>
    <t xml:space="preserve">Ud</t>
  </si>
  <si>
    <t xml:space="preserve">Unidade água-água, bomba de calor geotérmica, para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</si>
  <si>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calor, água-água, geotérmica, alimentação monofásica a 230 V, potência calorífica nominal 6,9 kW (temperatura de entrada da água ao condensador 30°C, temperatura de saída da água do condensador 35°C, temperatura de entrada da água o evaporador 10°C, temperatura de saída da água do evaporador 7°C) (COP 4,9), potência sonora 46 dBA, dimensões 1200x690x600 mm, peso 139 kg, para gás R-407C, com bombas de circulação para os circuitos primário e secundário, compressor de tipo scroll, controlo de equilíbrio energético com sonda exterior, ecrã de informação gráfica, resistência eléctrica seleccionável para 2, 4 ou 6 kW, permutador de placas de aço inoxidável, pressostato diferencial de caudal, filtro, manómetros, válvula de segurança e purgador automático de ar.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</si>
  <si>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</si>
  <si>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</si>
  <si>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</si>
  <si>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</si>
  <si>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</si>
  <si>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</si>
  <si>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mt42bcg005a</t>
  </si>
  <si>
    <t xml:space="preserve">Ud</t>
  </si>
  <si>
    <t xml:space="preserve">Bomba de calor, água-água, geotérmica, alimentação monofásica a 230 V, potência calorífica nominal 6,9 kW (temperatura de entrada da água ao condensador 30°C, temperatura de saída da água do condensador 35°C, temperatura de entrada da água o evaporador 10°C, temperatura de saída da água do evaporador 7°C) (COP 4,9), potência sonora 46 dBA, dimensões 1200x690x600 mm, peso 139 kg, para gás R-407C, com bombas de circulação para os circuitos primário e secundário, compressor de tipo scroll, controlo de equilíbrio energético com sonda exterior, ecrã de informação gráfica, resistência eléctrica seleccionável para 2, 4 ou 6 kW, permutador de placas de aço inoxidável, pressostato diferencial de caudal, filtro, manómetros, válvula de segurança e purgador automático de 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</si>
  <si>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</si>
  <si>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</si>
  <si>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</si>
  <si>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</si>
  <si>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</si>
  <si>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</si>
  <si>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</si>
  <si>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</si>
  <si>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</si>
  <si>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</si>
  <si>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</si>
  <si>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</si>
  <si>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</si>
  <si>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</si>
  <si>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</si>
  <si>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</si>
  <si>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</si>
  <si>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418.385,24MT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</si>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</sst>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608121</v>
      </c>
      <c r="G9" s="13">
        <f ca="1">ROUND(INDIRECT(ADDRESS(ROW()+(0), COLUMN()+(-2), 1))*INDIRECT(ADDRESS(ROW()+(0), COLUMN()+(-1), 1)), 2)</f>
        <v>608121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5197.54</v>
      </c>
      <c r="G10" s="17">
        <f ca="1">ROUND(INDIRECT(ADDRESS(ROW()+(0), COLUMN()+(-2), 1))*INDIRECT(ADDRESS(ROW()+(0), COLUMN()+(-1), 1)), 2)</f>
        <v>10395.1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3531.85</v>
      </c>
      <c r="G11" s="17">
        <f ca="1">ROUND(INDIRECT(ADDRESS(ROW()+(0), COLUMN()+(-2), 1))*INDIRECT(ADDRESS(ROW()+(0), COLUMN()+(-1), 1)), 2)</f>
        <v>14127.4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1594.51</v>
      </c>
      <c r="G12" s="17">
        <f ca="1">ROUND(INDIRECT(ADDRESS(ROW()+(0), COLUMN()+(-2), 1))*INDIRECT(ADDRESS(ROW()+(0), COLUMN()+(-1), 1)), 2)</f>
        <v>6378.04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8.009</v>
      </c>
      <c r="F13" s="17">
        <v>136.52</v>
      </c>
      <c r="G13" s="17">
        <f ca="1">ROUND(INDIRECT(ADDRESS(ROW()+(0), COLUMN()+(-2), 1))*INDIRECT(ADDRESS(ROW()+(0), COLUMN()+(-1), 1)), 2)</f>
        <v>1093.39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8.009</v>
      </c>
      <c r="F14" s="21">
        <v>99.12</v>
      </c>
      <c r="G14" s="21">
        <f ca="1">ROUND(INDIRECT(ADDRESS(ROW()+(0), COLUMN()+(-2), 1))*INDIRECT(ADDRESS(ROW()+(0), COLUMN()+(-1), 1)), 2)</f>
        <v>793.85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640909</v>
      </c>
      <c r="G15" s="24">
        <f ca="1">ROUND(INDIRECT(ADDRESS(ROW()+(0), COLUMN()+(-2), 1))*INDIRECT(ADDRESS(ROW()+(0), COLUMN()+(-1), 1))/100, 2)</f>
        <v>12818.2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653727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