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<sst xmlns="http://schemas.openxmlformats.org/spreadsheetml/2006/main" count="83" uniqueCount="83">
  <si>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</si>
  <si>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</si>
  <si>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</si>
  <si>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</si>
  <si>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75/40/0,7 mm GRC 0,7 e montantes verticais de 75/50/0,70 mm GRC 0,70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50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</si>
  <si>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</si>
  <si>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</si>
  <si>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</si>
  <si>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</si>
  <si>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</si>
  <si>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</si>
  <si>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</si>
  <si>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</si>
  <si>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</si>
  <si>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</si>
  <si>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</si>
  <si>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</si>
  <si>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</si>
  <si>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</si>
  <si>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</si>
  <si>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mt16lra020Ao</t>
  </si>
  <si>
    <t xml:space="preserve">m²</t>
  </si>
  <si>
    <t xml:space="preserve">Painel rígido de lã mineral, segundo EN 13162, não revestido, de 50 mm de espessura, resistência térmica 1,45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</si>
  <si>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</si>
  <si>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</si>
  <si>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</si>
  <si>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mt12pak020b</t>
  </si>
  <si>
    <t xml:space="preserve">m</t>
  </si>
  <si>
    <t xml:space="preserve">Canal 75/40/0,7 mm GRC 0,7 "KNAUF" de aço galvanizado, para sistema Aquapanel Outdoor. Segundo EN 14195.</t>
  </si>
  <si>
    <t xml:space="preserve">mt12pak030f</t>
  </si>
  <si>
    <t xml:space="preserve">m</t>
  </si>
  <si>
    <t xml:space="preserve">Montante 75/50/0,70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</si>
  <si>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</si>
  <si>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</si>
  <si>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</si>
  <si>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</si>
  <si>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</si>
  <si>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</si>
  <si>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</si>
  <si>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</si>
  <si>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</si>
  <si>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</si>
  <si>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</si>
  <si>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</si>
  <si>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</si>
  <si>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</si>
  <si>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</si>
  <si>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</si>
  <si>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</si>
  <si>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</si>
  <si>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</si>
  <si>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</si>
  <si>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</si>
  <si>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</si>
  <si>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</si>
  <si>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</si>
  <si>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</si>
  <si>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</si>
  <si>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</si>
  <si>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</si>
  <si>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</si>
  <si>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</si>
  <si>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</si>
  <si>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</si>
  <si>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</si>
  <si>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</si>
  <si>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</si>
  <si>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</si>
  <si>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</si>
  <si>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672,95MT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</si>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</sst>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357.010000</v>
      </c>
      <c r="K11" s="20"/>
      <c r="L11" s="20"/>
      <c r="M11" s="20">
        <f ca="1">ROUND(INDIRECT(ADDRESS(ROW()+(0), COLUMN()+(-5), 1))*INDIRECT(ADDRESS(ROW()+(0), COLUMN()+(-3), 1)), 2)</f>
        <v>357.010000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146.770000</v>
      </c>
      <c r="K13" s="20"/>
      <c r="L13" s="20"/>
      <c r="M13" s="20">
        <f ca="1">ROUND(INDIRECT(ADDRESS(ROW()+(0), COLUMN()+(-5), 1))*INDIRECT(ADDRESS(ROW()+(0), COLUMN()+(-3), 1)), 2)</f>
        <v>102.740000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208.300000</v>
      </c>
      <c r="K14" s="20"/>
      <c r="L14" s="20"/>
      <c r="M14" s="20">
        <f ca="1">ROUND(INDIRECT(ADDRESS(ROW()+(0), COLUMN()+(-5), 1))*INDIRECT(ADDRESS(ROW()+(0), COLUMN()+(-3), 1)), 2)</f>
        <v>416.600000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57.860000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583.320000</v>
      </c>
      <c r="K23" s="20"/>
      <c r="L23" s="20"/>
      <c r="M23" s="20">
        <f ca="1">ROUND(INDIRECT(ADDRESS(ROW()+(0), COLUMN()+(-5), 1))*INDIRECT(ADDRESS(ROW()+(0), COLUMN()+(-3), 1)), 2)</f>
        <v>204.160000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0.796000</v>
      </c>
      <c r="I24" s="19"/>
      <c r="J24" s="20">
        <v>91.430000</v>
      </c>
      <c r="K24" s="20"/>
      <c r="L24" s="20"/>
      <c r="M24" s="20">
        <f ca="1">ROUND(INDIRECT(ADDRESS(ROW()+(0), COLUMN()+(-5), 1))*INDIRECT(ADDRESS(ROW()+(0), COLUMN()+(-3), 1)), 2)</f>
        <v>72.780000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0.796000</v>
      </c>
      <c r="I25" s="23"/>
      <c r="J25" s="24">
        <v>58.180000</v>
      </c>
      <c r="K25" s="24"/>
      <c r="L25" s="24"/>
      <c r="M25" s="24">
        <f ca="1">ROUND(INDIRECT(ADDRESS(ROW()+(0), COLUMN()+(-5), 1))*INDIRECT(ADDRESS(ROW()+(0), COLUMN()+(-3), 1)), 2)</f>
        <v>46.310000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4417.530000</v>
      </c>
      <c r="K26" s="16"/>
      <c r="L26" s="16"/>
      <c r="M26" s="16">
        <f ca="1">ROUND(INDIRECT(ADDRESS(ROW()+(0), COLUMN()+(-5), 1))*INDIRECT(ADDRESS(ROW()+(0), COLUMN()+(-3), 1))/100, 2)</f>
        <v>88.350000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4505.880000</v>
      </c>
      <c r="K27" s="24"/>
      <c r="L27" s="24"/>
      <c r="M27" s="24">
        <f ca="1">ROUND(INDIRECT(ADDRESS(ROW()+(0), COLUMN()+(-5), 1))*INDIRECT(ADDRESS(ROW()+(0), COLUMN()+(-3), 1))/100, 2)</f>
        <v>135.180000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4641.060000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