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<sst xmlns="http://schemas.openxmlformats.org/spreadsheetml/2006/main" count="83" uniqueCount="83">
  <si>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</si>
  <si>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</si>
  <si>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</si>
  <si>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</si>
  <si>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75/40/0,7 mm GRC 0,7 e montantes verticais de 75/50/0,70 mm GRC 0,70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60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</si>
  <si>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</si>
  <si>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</si>
  <si>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</si>
  <si>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</si>
  <si>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</si>
  <si>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</si>
  <si>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</si>
  <si>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</si>
  <si>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</si>
  <si>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</si>
  <si>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</si>
  <si>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</si>
  <si>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</si>
  <si>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</si>
  <si>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</si>
  <si>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mt16lra020Bo</t>
  </si>
  <si>
    <t xml:space="preserve">m²</t>
  </si>
  <si>
    <t xml:space="preserve">Painel rígido de lã mineral, segundo EN 13162, não revestido, de 60 mm de espessura, resistência térmica 1,75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</si>
  <si>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</si>
  <si>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</si>
  <si>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</si>
  <si>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mt12pak020b</t>
  </si>
  <si>
    <t xml:space="preserve">m</t>
  </si>
  <si>
    <t xml:space="preserve">Canal 75/40/0,7 mm GRC 0,7 "KNAUF" de aço galvanizado, para sistema Aquapanel Outdoor. Segundo EN 14195.</t>
  </si>
  <si>
    <t xml:space="preserve">mt12pak030f</t>
  </si>
  <si>
    <t xml:space="preserve">m</t>
  </si>
  <si>
    <t xml:space="preserve">Montante 75/50/0,70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</si>
  <si>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</si>
  <si>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</si>
  <si>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</si>
  <si>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</si>
  <si>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</si>
  <si>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</si>
  <si>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</si>
  <si>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</si>
  <si>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</si>
  <si>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</si>
  <si>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</si>
  <si>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</si>
  <si>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</si>
  <si>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</si>
  <si>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</si>
  <si>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</si>
  <si>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</si>
  <si>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</si>
  <si>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</si>
  <si>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</si>
  <si>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</si>
  <si>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</si>
  <si>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</si>
  <si>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</si>
  <si>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</si>
  <si>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</si>
  <si>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</si>
  <si>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</si>
  <si>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</si>
  <si>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</si>
  <si>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</si>
  <si>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</si>
  <si>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</si>
  <si>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</si>
  <si>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</si>
  <si>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</si>
  <si>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</si>
  <si>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707,60MT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</si>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</sst>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30.130000</v>
      </c>
      <c r="K8" s="16"/>
      <c r="L8" s="16"/>
      <c r="M8" s="16">
        <f ca="1">ROUND(INDIRECT(ADDRESS(ROW()+(0), COLUMN()+(-5), 1))*INDIRECT(ADDRESS(ROW()+(0), COLUMN()+(-3), 1)), 2)</f>
        <v>30.130000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81.450000</v>
      </c>
      <c r="K9" s="20"/>
      <c r="L9" s="20"/>
      <c r="M9" s="20">
        <f ca="1">ROUND(INDIRECT(ADDRESS(ROW()+(0), COLUMN()+(-5), 1))*INDIRECT(ADDRESS(ROW()+(0), COLUMN()+(-3), 1)), 2)</f>
        <v>130.320000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3.630000</v>
      </c>
      <c r="K10" s="20"/>
      <c r="L10" s="20"/>
      <c r="M10" s="20">
        <f ca="1">ROUND(INDIRECT(ADDRESS(ROW()+(0), COLUMN()+(-5), 1))*INDIRECT(ADDRESS(ROW()+(0), COLUMN()+(-3), 1)), 2)</f>
        <v>11.620000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428.190000</v>
      </c>
      <c r="K11" s="20"/>
      <c r="L11" s="20"/>
      <c r="M11" s="20">
        <f ca="1">ROUND(INDIRECT(ADDRESS(ROW()+(0), COLUMN()+(-5), 1))*INDIRECT(ADDRESS(ROW()+(0), COLUMN()+(-3), 1)), 2)</f>
        <v>428.190000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16.940000</v>
      </c>
      <c r="K12" s="20"/>
      <c r="L12" s="20"/>
      <c r="M12" s="20">
        <f ca="1">ROUND(INDIRECT(ADDRESS(ROW()+(0), COLUMN()+(-5), 1))*INDIRECT(ADDRESS(ROW()+(0), COLUMN()+(-3), 1)), 2)</f>
        <v>7.450000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146.770000</v>
      </c>
      <c r="K13" s="20"/>
      <c r="L13" s="20"/>
      <c r="M13" s="20">
        <f ca="1">ROUND(INDIRECT(ADDRESS(ROW()+(0), COLUMN()+(-5), 1))*INDIRECT(ADDRESS(ROW()+(0), COLUMN()+(-3), 1)), 2)</f>
        <v>102.740000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208.300000</v>
      </c>
      <c r="K14" s="20"/>
      <c r="L14" s="20"/>
      <c r="M14" s="20">
        <f ca="1">ROUND(INDIRECT(ADDRESS(ROW()+(0), COLUMN()+(-5), 1))*INDIRECT(ADDRESS(ROW()+(0), COLUMN()+(-3), 1)), 2)</f>
        <v>572.830000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289.910000</v>
      </c>
      <c r="K15" s="20"/>
      <c r="L15" s="20"/>
      <c r="M15" s="20">
        <f ca="1">ROUND(INDIRECT(ADDRESS(ROW()+(0), COLUMN()+(-5), 1))*INDIRECT(ADDRESS(ROW()+(0), COLUMN()+(-3), 1)), 2)</f>
        <v>318.900000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1476.720000</v>
      </c>
      <c r="K16" s="20"/>
      <c r="L16" s="20"/>
      <c r="M16" s="20">
        <f ca="1">ROUND(INDIRECT(ADDRESS(ROW()+(0), COLUMN()+(-5), 1))*INDIRECT(ADDRESS(ROW()+(0), COLUMN()+(-3), 1)), 2)</f>
        <v>1476.720000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5.310000</v>
      </c>
      <c r="K17" s="20"/>
      <c r="L17" s="20"/>
      <c r="M17" s="20">
        <f ca="1">ROUND(INDIRECT(ADDRESS(ROW()+(0), COLUMN()+(-5), 1))*INDIRECT(ADDRESS(ROW()+(0), COLUMN()+(-3), 1)), 2)</f>
        <v>106.200000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154.950000</v>
      </c>
      <c r="K18" s="20"/>
      <c r="L18" s="20"/>
      <c r="M18" s="20">
        <f ca="1">ROUND(INDIRECT(ADDRESS(ROW()+(0), COLUMN()+(-5), 1))*INDIRECT(ADDRESS(ROW()+(0), COLUMN()+(-3), 1)), 2)</f>
        <v>92.970000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31.860000</v>
      </c>
      <c r="K19" s="20"/>
      <c r="L19" s="20"/>
      <c r="M19" s="20">
        <f ca="1">ROUND(INDIRECT(ADDRESS(ROW()+(0), COLUMN()+(-5), 1))*INDIRECT(ADDRESS(ROW()+(0), COLUMN()+(-3), 1)), 2)</f>
        <v>66.910000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130.480000</v>
      </c>
      <c r="K20" s="20"/>
      <c r="L20" s="20"/>
      <c r="M20" s="20">
        <f ca="1">ROUND(INDIRECT(ADDRESS(ROW()+(0), COLUMN()+(-5), 1))*INDIRECT(ADDRESS(ROW()+(0), COLUMN()+(-3), 1)), 2)</f>
        <v>143.530000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99.400000</v>
      </c>
      <c r="K21" s="20"/>
      <c r="L21" s="20"/>
      <c r="M21" s="20">
        <f ca="1">ROUND(INDIRECT(ADDRESS(ROW()+(0), COLUMN()+(-5), 1))*INDIRECT(ADDRESS(ROW()+(0), COLUMN()+(-3), 1)), 2)</f>
        <v>775.320000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231.440000</v>
      </c>
      <c r="K22" s="20"/>
      <c r="L22" s="20"/>
      <c r="M22" s="20">
        <f ca="1">ROUND(INDIRECT(ADDRESS(ROW()+(0), COLUMN()+(-5), 1))*INDIRECT(ADDRESS(ROW()+(0), COLUMN()+(-3), 1)), 2)</f>
        <v>57.860000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583.320000</v>
      </c>
      <c r="K23" s="20"/>
      <c r="L23" s="20"/>
      <c r="M23" s="20">
        <f ca="1">ROUND(INDIRECT(ADDRESS(ROW()+(0), COLUMN()+(-5), 1))*INDIRECT(ADDRESS(ROW()+(0), COLUMN()+(-3), 1)), 2)</f>
        <v>204.160000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0.796000</v>
      </c>
      <c r="I24" s="19"/>
      <c r="J24" s="20">
        <v>91.430000</v>
      </c>
      <c r="K24" s="20"/>
      <c r="L24" s="20"/>
      <c r="M24" s="20">
        <f ca="1">ROUND(INDIRECT(ADDRESS(ROW()+(0), COLUMN()+(-5), 1))*INDIRECT(ADDRESS(ROW()+(0), COLUMN()+(-3), 1)), 2)</f>
        <v>72.780000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0.796000</v>
      </c>
      <c r="I25" s="23"/>
      <c r="J25" s="24">
        <v>58.180000</v>
      </c>
      <c r="K25" s="24"/>
      <c r="L25" s="24"/>
      <c r="M25" s="24">
        <f ca="1">ROUND(INDIRECT(ADDRESS(ROW()+(0), COLUMN()+(-5), 1))*INDIRECT(ADDRESS(ROW()+(0), COLUMN()+(-3), 1)), 2)</f>
        <v>46.310000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4644.940000</v>
      </c>
      <c r="K26" s="16"/>
      <c r="L26" s="16"/>
      <c r="M26" s="16">
        <f ca="1">ROUND(INDIRECT(ADDRESS(ROW()+(0), COLUMN()+(-5), 1))*INDIRECT(ADDRESS(ROW()+(0), COLUMN()+(-3), 1))/100, 2)</f>
        <v>92.900000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4737.840000</v>
      </c>
      <c r="K27" s="24"/>
      <c r="L27" s="24"/>
      <c r="M27" s="24">
        <f ca="1">ROUND(INDIRECT(ADDRESS(ROW()+(0), COLUMN()+(-5), 1))*INDIRECT(ADDRESS(ROW()+(0), COLUMN()+(-3), 1))/100, 2)</f>
        <v>142.140000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4879.980000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