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<sst xmlns="http://schemas.openxmlformats.org/spreadsheetml/2006/main" count="83" uniqueCount="83">
  <si>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</si>
  <si>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</si>
  <si>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</si>
  <si>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</si>
  <si>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W681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perfis horizontais de 30x30 e mestras verticais de 60x27 mm e 0,6 mm de espessura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50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argamassa para revestimento exterior acabamento pétreo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</si>
  <si>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</si>
  <si>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</si>
  <si>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</si>
  <si>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</si>
  <si>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</si>
  <si>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</si>
  <si>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</si>
  <si>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</si>
  <si>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</si>
  <si>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</si>
  <si>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</si>
  <si>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</si>
  <si>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</si>
  <si>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</si>
  <si>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</si>
  <si>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mt16lra020Ao</t>
  </si>
  <si>
    <t xml:space="preserve">m²</t>
  </si>
  <si>
    <t xml:space="preserve">Painel rígido de lã mineral, segundo EN 13162, não revestido, de 50 mm de espessura, resistência térmica 1,45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</si>
  <si>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</si>
  <si>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</si>
  <si>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</si>
  <si>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</si>
  <si>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</si>
  <si>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</si>
  <si>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mt12pfk011a</t>
  </si>
  <si>
    <t xml:space="preserve">m</t>
  </si>
  <si>
    <t xml:space="preserve">Mestra 60/27 "KNAUF" de chapa de aço galvanizado.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</si>
  <si>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</si>
  <si>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</si>
  <si>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</si>
  <si>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</si>
  <si>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</si>
  <si>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</si>
  <si>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</si>
  <si>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</si>
  <si>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</si>
  <si>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</si>
  <si>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</si>
  <si>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</si>
  <si>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</si>
  <si>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</si>
  <si>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</si>
  <si>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</si>
  <si>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</si>
  <si>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</si>
  <si>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</si>
  <si>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</si>
  <si>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</si>
  <si>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</si>
  <si>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</si>
  <si>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</si>
  <si>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mt12pak120</t>
  </si>
  <si>
    <t xml:space="preserve">kg</t>
  </si>
  <si>
    <t xml:space="preserve">Primário à base de copolímeros acrílicos modificados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</si>
  <si>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</si>
  <si>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</si>
  <si>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</si>
  <si>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</si>
  <si>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</si>
  <si>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</si>
  <si>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</si>
  <si>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</si>
  <si>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</si>
  <si>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</si>
  <si>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</si>
  <si>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</si>
  <si>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</si>
  <si>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616,06MT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</si>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</sst>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30.130000</v>
      </c>
      <c r="K8" s="16"/>
      <c r="L8" s="16"/>
      <c r="M8" s="16">
        <f ca="1">ROUND(INDIRECT(ADDRESS(ROW()+(0), COLUMN()+(-5), 1))*INDIRECT(ADDRESS(ROW()+(0), COLUMN()+(-3), 1)), 2)</f>
        <v>30.130000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81.450000</v>
      </c>
      <c r="K9" s="20"/>
      <c r="L9" s="20"/>
      <c r="M9" s="20">
        <f ca="1">ROUND(INDIRECT(ADDRESS(ROW()+(0), COLUMN()+(-5), 1))*INDIRECT(ADDRESS(ROW()+(0), COLUMN()+(-3), 1)), 2)</f>
        <v>130.320000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3.630000</v>
      </c>
      <c r="K10" s="20"/>
      <c r="L10" s="20"/>
      <c r="M10" s="20">
        <f ca="1">ROUND(INDIRECT(ADDRESS(ROW()+(0), COLUMN()+(-5), 1))*INDIRECT(ADDRESS(ROW()+(0), COLUMN()+(-3), 1)), 2)</f>
        <v>11.620000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357.010000</v>
      </c>
      <c r="K11" s="20"/>
      <c r="L11" s="20"/>
      <c r="M11" s="20">
        <f ca="1">ROUND(INDIRECT(ADDRESS(ROW()+(0), COLUMN()+(-5), 1))*INDIRECT(ADDRESS(ROW()+(0), COLUMN()+(-3), 1)), 2)</f>
        <v>357.010000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16.940000</v>
      </c>
      <c r="K12" s="20"/>
      <c r="L12" s="20"/>
      <c r="M12" s="20">
        <f ca="1">ROUND(INDIRECT(ADDRESS(ROW()+(0), COLUMN()+(-5), 1))*INDIRECT(ADDRESS(ROW()+(0), COLUMN()+(-3), 1)), 2)</f>
        <v>7.450000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80.730000</v>
      </c>
      <c r="K13" s="20"/>
      <c r="L13" s="20"/>
      <c r="M13" s="20">
        <f ca="1">ROUND(INDIRECT(ADDRESS(ROW()+(0), COLUMN()+(-5), 1))*INDIRECT(ADDRESS(ROW()+(0), COLUMN()+(-3), 1)), 2)</f>
        <v>56.510000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92.580000</v>
      </c>
      <c r="K14" s="20"/>
      <c r="L14" s="20"/>
      <c r="M14" s="20">
        <f ca="1">ROUND(INDIRECT(ADDRESS(ROW()+(0), COLUMN()+(-5), 1))*INDIRECT(ADDRESS(ROW()+(0), COLUMN()+(-3), 1)), 2)</f>
        <v>185.160000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289.910000</v>
      </c>
      <c r="K15" s="20"/>
      <c r="L15" s="20"/>
      <c r="M15" s="20">
        <f ca="1">ROUND(INDIRECT(ADDRESS(ROW()+(0), COLUMN()+(-5), 1))*INDIRECT(ADDRESS(ROW()+(0), COLUMN()+(-3), 1)), 2)</f>
        <v>318.900000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1476.720000</v>
      </c>
      <c r="K16" s="20"/>
      <c r="L16" s="20"/>
      <c r="M16" s="20">
        <f ca="1">ROUND(INDIRECT(ADDRESS(ROW()+(0), COLUMN()+(-5), 1))*INDIRECT(ADDRESS(ROW()+(0), COLUMN()+(-3), 1)), 2)</f>
        <v>1476.720000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5.310000</v>
      </c>
      <c r="K17" s="20"/>
      <c r="L17" s="20"/>
      <c r="M17" s="20">
        <f ca="1">ROUND(INDIRECT(ADDRESS(ROW()+(0), COLUMN()+(-5), 1))*INDIRECT(ADDRESS(ROW()+(0), COLUMN()+(-3), 1)), 2)</f>
        <v>106.200000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154.950000</v>
      </c>
      <c r="K18" s="20"/>
      <c r="L18" s="20"/>
      <c r="M18" s="20">
        <f ca="1">ROUND(INDIRECT(ADDRESS(ROW()+(0), COLUMN()+(-5), 1))*INDIRECT(ADDRESS(ROW()+(0), COLUMN()+(-3), 1)), 2)</f>
        <v>92.970000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31.860000</v>
      </c>
      <c r="K19" s="20"/>
      <c r="L19" s="20"/>
      <c r="M19" s="20">
        <f ca="1">ROUND(INDIRECT(ADDRESS(ROW()+(0), COLUMN()+(-5), 1))*INDIRECT(ADDRESS(ROW()+(0), COLUMN()+(-3), 1)), 2)</f>
        <v>66.910000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130.480000</v>
      </c>
      <c r="K20" s="20"/>
      <c r="L20" s="20"/>
      <c r="M20" s="20">
        <f ca="1">ROUND(INDIRECT(ADDRESS(ROW()+(0), COLUMN()+(-5), 1))*INDIRECT(ADDRESS(ROW()+(0), COLUMN()+(-3), 1)), 2)</f>
        <v>143.530000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99.400000</v>
      </c>
      <c r="K21" s="20"/>
      <c r="L21" s="20"/>
      <c r="M21" s="20">
        <f ca="1">ROUND(INDIRECT(ADDRESS(ROW()+(0), COLUMN()+(-5), 1))*INDIRECT(ADDRESS(ROW()+(0), COLUMN()+(-3), 1)), 2)</f>
        <v>775.320000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0.150000</v>
      </c>
      <c r="I22" s="19"/>
      <c r="J22" s="20">
        <v>231.440000</v>
      </c>
      <c r="K22" s="20"/>
      <c r="L22" s="20"/>
      <c r="M22" s="20">
        <f ca="1">ROUND(INDIRECT(ADDRESS(ROW()+(0), COLUMN()+(-5), 1))*INDIRECT(ADDRESS(ROW()+(0), COLUMN()+(-3), 1)), 2)</f>
        <v>34.720000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0.150000</v>
      </c>
      <c r="I23" s="19"/>
      <c r="J23" s="20">
        <v>214.510000</v>
      </c>
      <c r="K23" s="20"/>
      <c r="L23" s="20"/>
      <c r="M23" s="20">
        <f ca="1">ROUND(INDIRECT(ADDRESS(ROW()+(0), COLUMN()+(-5), 1))*INDIRECT(ADDRESS(ROW()+(0), COLUMN()+(-3), 1)), 2)</f>
        <v>32.180000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0.400000</v>
      </c>
      <c r="I24" s="19"/>
      <c r="J24" s="20">
        <v>248.380000</v>
      </c>
      <c r="K24" s="20"/>
      <c r="L24" s="20"/>
      <c r="M24" s="20">
        <f ca="1">ROUND(INDIRECT(ADDRESS(ROW()+(0), COLUMN()+(-5), 1))*INDIRECT(ADDRESS(ROW()+(0), COLUMN()+(-3), 1)), 2)</f>
        <v>99.350000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0.796000</v>
      </c>
      <c r="I25" s="19"/>
      <c r="J25" s="20">
        <v>91.430000</v>
      </c>
      <c r="K25" s="20"/>
      <c r="L25" s="20"/>
      <c r="M25" s="20">
        <f ca="1">ROUND(INDIRECT(ADDRESS(ROW()+(0), COLUMN()+(-5), 1))*INDIRECT(ADDRESS(ROW()+(0), COLUMN()+(-3), 1)), 2)</f>
        <v>72.780000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0.796000</v>
      </c>
      <c r="I26" s="23"/>
      <c r="J26" s="24">
        <v>58.180000</v>
      </c>
      <c r="K26" s="24"/>
      <c r="L26" s="24"/>
      <c r="M26" s="24">
        <f ca="1">ROUND(INDIRECT(ADDRESS(ROW()+(0), COLUMN()+(-5), 1))*INDIRECT(ADDRESS(ROW()+(0), COLUMN()+(-3), 1)), 2)</f>
        <v>46.310000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4"/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4044.090000</v>
      </c>
      <c r="K27" s="16"/>
      <c r="L27" s="16"/>
      <c r="M27" s="16">
        <f ca="1">ROUND(INDIRECT(ADDRESS(ROW()+(0), COLUMN()+(-5), 1))*INDIRECT(ADDRESS(ROW()+(0), COLUMN()+(-3), 1))/100, 2)</f>
        <v>80.880000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3"/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4124.970000</v>
      </c>
      <c r="K28" s="24"/>
      <c r="L28" s="24"/>
      <c r="M28" s="24">
        <f ca="1">ROUND(INDIRECT(ADDRESS(ROW()+(0), COLUMN()+(-5), 1))*INDIRECT(ADDRESS(ROW()+(0), COLUMN()+(-3), 1))/100, 2)</f>
        <v>123.750000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4248.720000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/>
    </row>
    <row r="34" spans="1:14" ht="21.60" thickBot="1" customHeight="1">
      <c r="A34" s="30" t="s">
        <v>79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7" spans="1:1" ht="11.40" thickBot="1" customHeight="1">
      <c r="A37" s="1" t="s">
        <v>80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" ht="11.40" thickBot="1" customHeight="1">
      <c r="A38" s="1" t="s">
        <v>81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" ht="11.40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10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A29:G29"/>
    <mergeCell ref="H29:I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7:N37"/>
    <mergeCell ref="A38:N38"/>
    <mergeCell ref="A39:N39"/>
  </mergeCells>
  <pageMargins left="0.620079" right="0.472441" top="0.472441" bottom="0.472441" header="0.0" footer="0.0"/>
  <pageSetup paperSize="9" orientation="portrait"/>
  <rowBreaks count="0" manualBreakCount="0">
    </rowBreaks>
</worksheet>
</file>