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<sst xmlns="http://schemas.openxmlformats.org/spreadsheetml/2006/main" count="47" uniqueCount="47">
  <si>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</si>
  <si>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ZHA011</t>
  </si>
  <si>
    <t xml:space="preserve">m²</t>
  </si>
  <si>
    <t xml:space="preserve">Sistema "ISOVER" de isolamento térmico pelo exterior em cobertura plana não acessível.</t>
  </si>
  <si>
    <r>
      <rPr>
        <sz val="8.25"/>
        <color rgb="FF000000"/>
        <rFont val="Arial"/>
        <family val="2"/>
      </rPr>
      <t xml:space="preserve">Reabilitação energética de cobertura plana não acessível, </t>
    </r>
    <r>
      <rPr>
        <b/>
        <sz val="8.25"/>
        <color rgb="FF000000"/>
        <rFont val="Arial"/>
        <family val="2"/>
      </rPr>
      <t xml:space="preserve">através da incorporação de isolamento termo-acústico pelo exterior da cobertura, formado por painel rígido de lã de rocha hidrofugada, Ixxo "ISOVER", segundo EN 13162, revestido numa das suas faces com betume asfáltico oxidado e filme de polipropileno termofusível, de 40 mm de espessura, fixado mecanicamente ao suporte; camada de protecção e impermeabilização monocamada colada, através de membrana de betume modificado com elastómero SBS, LBM(SBS)-50/G-FP, com auto-protecção mineral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</si>
  <si>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</si>
  <si>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</si>
  <si>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</si>
  <si>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</si>
  <si>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</si>
  <si>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</si>
  <si>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mt16lri030m</t>
  </si>
  <si>
    <t xml:space="preserve">m²</t>
  </si>
  <si>
    <t xml:space="preserve">Painel rígido de lã de rocha hidrofugada, Ixxo "ISOVER", segundo EN 13162, revestido numa das suas faces com betume asfáltico oxidado e filme de polipropileno termofusível, de 40 mm de espessura, resistência térmica 1 m²°C/W, condutibilidade térmica 0,039 W/(m°C).</t>
  </si>
  <si>
    <t xml:space="preserve">mt16aaa020ag</t>
  </si>
  <si>
    <t xml:space="preserve">Ud</t>
  </si>
  <si>
    <t xml:space="preserve">Fixação mecânica para painéis isolantes de lã mineral, colocados directamente sobre a superfície suporte.</t>
  </si>
  <si>
    <t xml:space="preserve">mt14lga010eb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</si>
  <si>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</si>
  <si>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cinzento. Segundo EN 13707.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</si>
  <si>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</si>
  <si>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</si>
  <si>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</si>
  <si>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</si>
  <si>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</si>
  <si>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</si>
  <si>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</si>
  <si>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</si>
  <si>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</si>
  <si>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</si>
  <si>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</si>
  <si>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</si>
  <si>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</si>
  <si>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</si>
  <si>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145,96MT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</si>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</sst>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45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1.050000</v>
      </c>
      <c r="H9" s="10"/>
      <c r="I9" s="12">
        <v>1287.250000</v>
      </c>
      <c r="J9" s="12">
        <f ca="1">ROUND(INDIRECT(ADDRESS(ROW()+(0), COLUMN()+(-3), 1))*INDIRECT(ADDRESS(ROW()+(0), COLUMN()+(-1), 1)), 2)</f>
        <v>1351.610000</v>
      </c>
      <c r="K9" s="12"/>
    </row>
    <row r="10" spans="1:11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5.000000</v>
      </c>
      <c r="H10" s="15"/>
      <c r="I10" s="16">
        <v>18.260000</v>
      </c>
      <c r="J10" s="16">
        <f ca="1">ROUND(INDIRECT(ADDRESS(ROW()+(0), COLUMN()+(-3), 1))*INDIRECT(ADDRESS(ROW()+(0), COLUMN()+(-1), 1)), 2)</f>
        <v>91.300000</v>
      </c>
      <c r="K10" s="16"/>
    </row>
    <row r="11" spans="1:11" ht="45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1.100000</v>
      </c>
      <c r="H11" s="15"/>
      <c r="I11" s="16">
        <v>655.310000</v>
      </c>
      <c r="J11" s="16">
        <f ca="1">ROUND(INDIRECT(ADDRESS(ROW()+(0), COLUMN()+(-3), 1))*INDIRECT(ADDRESS(ROW()+(0), COLUMN()+(-1), 1)), 2)</f>
        <v>720.840000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0.123000</v>
      </c>
      <c r="H12" s="15"/>
      <c r="I12" s="16">
        <v>100.050000</v>
      </c>
      <c r="J12" s="16">
        <f ca="1">ROUND(INDIRECT(ADDRESS(ROW()+(0), COLUMN()+(-3), 1))*INDIRECT(ADDRESS(ROW()+(0), COLUMN()+(-1), 1)), 2)</f>
        <v>12.310000</v>
      </c>
      <c r="K12" s="16"/>
    </row>
    <row r="13" spans="1:11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3"/>
      <c r="G13" s="15">
        <v>0.123000</v>
      </c>
      <c r="H13" s="15"/>
      <c r="I13" s="16">
        <v>71.360000</v>
      </c>
      <c r="J13" s="16">
        <f ca="1">ROUND(INDIRECT(ADDRESS(ROW()+(0), COLUMN()+(-3), 1))*INDIRECT(ADDRESS(ROW()+(0), COLUMN()+(-1), 1)), 2)</f>
        <v>8.780000</v>
      </c>
      <c r="K13" s="16"/>
    </row>
    <row r="14" spans="1:11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3"/>
      <c r="G14" s="15">
        <v>0.099000</v>
      </c>
      <c r="H14" s="15"/>
      <c r="I14" s="16">
        <v>96.800000</v>
      </c>
      <c r="J14" s="16">
        <f ca="1">ROUND(INDIRECT(ADDRESS(ROW()+(0), COLUMN()+(-3), 1))*INDIRECT(ADDRESS(ROW()+(0), COLUMN()+(-1), 1)), 2)</f>
        <v>9.580000</v>
      </c>
      <c r="K14" s="16"/>
    </row>
    <row r="15" spans="1:11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8"/>
      <c r="G15" s="19">
        <v>0.099000</v>
      </c>
      <c r="H15" s="19"/>
      <c r="I15" s="20">
        <v>71.360000</v>
      </c>
      <c r="J15" s="20">
        <f ca="1">ROUND(INDIRECT(ADDRESS(ROW()+(0), COLUMN()+(-3), 1))*INDIRECT(ADDRESS(ROW()+(0), COLUMN()+(-1), 1)), 2)</f>
        <v>7.060000</v>
      </c>
      <c r="K15" s="20"/>
    </row>
    <row r="16" spans="1:11" ht="13.50" thickBot="1" customHeight="1">
      <c r="A16" s="18"/>
      <c r="B16" s="18"/>
      <c r="C16" s="21" t="s">
        <v>32</v>
      </c>
      <c r="D16" s="21"/>
      <c r="E16" s="4" t="s">
        <v>33</v>
      </c>
      <c r="F16" s="4"/>
      <c r="G16" s="22">
        <v>2.000000</v>
      </c>
      <c r="H16" s="22"/>
      <c r="I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2201.480000</v>
      </c>
      <c r="J16" s="23">
        <f ca="1">ROUND(INDIRECT(ADDRESS(ROW()+(0), COLUMN()+(-3), 1))*INDIRECT(ADDRESS(ROW()+(0), COLUMN()+(-1), 1))/100, 2)</f>
        <v>44.030000</v>
      </c>
      <c r="K16" s="23"/>
    </row>
    <row r="17" spans="1:11" ht="13.50" thickBot="1" customHeight="1">
      <c r="A17" s="24" t="s">
        <v>34</v>
      </c>
      <c r="B17" s="24"/>
      <c r="C17" s="25"/>
      <c r="D17" s="25"/>
      <c r="E17" s="25"/>
      <c r="F17" s="25"/>
      <c r="G17" s="26"/>
      <c r="H17" s="26"/>
      <c r="I17" s="24" t="s">
        <v>35</v>
      </c>
      <c r="J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2245.510000</v>
      </c>
      <c r="K17" s="27"/>
    </row>
    <row r="20" spans="1:11" ht="13.50" thickBot="1" customHeight="1">
      <c r="A20" s="28" t="s">
        <v>36</v>
      </c>
      <c r="B20" s="28"/>
      <c r="C20" s="28"/>
      <c r="D20" s="28"/>
      <c r="E20" s="28"/>
      <c r="F20" s="28" t="s">
        <v>37</v>
      </c>
      <c r="G20" s="28"/>
      <c r="H20" s="28" t="s">
        <v>38</v>
      </c>
      <c r="I20" s="28"/>
      <c r="J20" s="28"/>
      <c r="K20" s="28" t="s">
        <v>39</v>
      </c>
    </row>
    <row r="21" spans="1:11" ht="13.50" thickBot="1" customHeight="1">
      <c r="A21" s="29" t="s">
        <v>40</v>
      </c>
      <c r="B21" s="29"/>
      <c r="C21" s="29"/>
      <c r="D21" s="29"/>
      <c r="E21" s="29"/>
      <c r="F21" s="30">
        <v>1072015.000000</v>
      </c>
      <c r="G21" s="30"/>
      <c r="H21" s="30">
        <v>1072016.000000</v>
      </c>
      <c r="I21" s="30"/>
      <c r="J21" s="30"/>
      <c r="K21" s="30"/>
    </row>
    <row r="22" spans="1:11" ht="24.00" thickBot="1" customHeight="1">
      <c r="A22" s="31" t="s">
        <v>41</v>
      </c>
      <c r="B22" s="31"/>
      <c r="C22" s="31"/>
      <c r="D22" s="31"/>
      <c r="E22" s="31"/>
      <c r="F22" s="32"/>
      <c r="G22" s="32"/>
      <c r="H22" s="32"/>
      <c r="I22" s="32"/>
      <c r="J22" s="32"/>
      <c r="K22" s="32"/>
    </row>
    <row r="23" spans="1:11" ht="13.50" thickBot="1" customHeight="1">
      <c r="A23" s="29" t="s">
        <v>42</v>
      </c>
      <c r="B23" s="29"/>
      <c r="C23" s="29"/>
      <c r="D23" s="29"/>
      <c r="E23" s="29"/>
      <c r="F23" s="30">
        <v>142010.000000</v>
      </c>
      <c r="G23" s="30"/>
      <c r="H23" s="30">
        <v>1102010.000000</v>
      </c>
      <c r="I23" s="30"/>
      <c r="J23" s="30"/>
      <c r="K23" s="30"/>
    </row>
    <row r="24" spans="1:11" ht="24.00" thickBot="1" customHeight="1">
      <c r="A24" s="31" t="s">
        <v>43</v>
      </c>
      <c r="B24" s="31"/>
      <c r="C24" s="31"/>
      <c r="D24" s="31"/>
      <c r="E24" s="31"/>
      <c r="F24" s="32"/>
      <c r="G24" s="32"/>
      <c r="H24" s="32"/>
      <c r="I24" s="32"/>
      <c r="J24" s="32"/>
      <c r="K24" s="32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46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