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<sst xmlns="http://schemas.openxmlformats.org/spreadsheetml/2006/main" count="44" uniqueCount="44">
  <si>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</si>
  <si>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</si>
  <si>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</si>
  <si>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Sustituição de caldeira de aquecimento por caldeira de biomassa "HERZ", para a combustão de estilhas de madeira.</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</si>
  <si>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estilhas, potência nominal de 54 a 220 kW, modelo Biomatic 220 BioControl "HERZ"</t>
    </r>
    <r>
      <rPr>
        <sz val="7.80"/>
        <color rgb="FF000000"/>
        <rFont val="Arial"/>
        <family val="2"/>
      </rPr>
      <t xml:space="preserve">, com sistema de alimentação de estilhas,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</si>
  <si>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</si>
  <si>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</si>
  <si>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</si>
  <si>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</si>
  <si>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</si>
  <si>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</si>
  <si>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mt38cbh010gg</t>
  </si>
  <si>
    <t xml:space="preserve">Ud</t>
  </si>
  <si>
    <t xml:space="preserve">Caldeira para a combustão de estilhas,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</si>
  <si>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</si>
  <si>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</si>
  <si>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</si>
  <si>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</si>
  <si>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</si>
  <si>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</si>
  <si>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</si>
  <si>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</si>
  <si>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</si>
  <si>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mt38cbh050f</t>
  </si>
  <si>
    <t xml:space="preserve">Ud</t>
  </si>
  <si>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</si>
  <si>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</si>
  <si>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</si>
  <si>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</si>
  <si>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</si>
  <si>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</si>
  <si>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</si>
  <si>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</si>
  <si>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</si>
  <si>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</si>
  <si>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</si>
  <si>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</si>
  <si>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</si>
  <si>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</si>
  <si>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</si>
  <si>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</si>
  <si>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</si>
  <si>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1.465.402,29MT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</si>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</sst>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2.39" customWidth="1"/>
    <col min="7" max="7" width="2.62" customWidth="1"/>
    <col min="8" max="8" width="4.52" customWidth="1"/>
    <col min="9" max="9" width="10.49"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2193693.450000</v>
      </c>
      <c r="J8" s="16"/>
      <c r="K8" s="16">
        <f ca="1">ROUND(INDIRECT(ADDRESS(ROW()+(0), COLUMN()+(-4), 1))*INDIRECT(ADDRESS(ROW()+(0), COLUMN()+(-2), 1)), 2)</f>
        <v>2193693.450000</v>
      </c>
    </row>
    <row r="9" spans="1:11" ht="31.20" thickBot="1" customHeight="1">
      <c r="A9" s="17" t="s">
        <v>14</v>
      </c>
      <c r="B9" s="18" t="s">
        <v>15</v>
      </c>
      <c r="C9" s="17" t="s">
        <v>16</v>
      </c>
      <c r="D9" s="17"/>
      <c r="E9" s="17"/>
      <c r="F9" s="17"/>
      <c r="G9" s="19">
        <v>1.000000</v>
      </c>
      <c r="H9" s="19"/>
      <c r="I9" s="20">
        <v>292694.420000</v>
      </c>
      <c r="J9" s="20"/>
      <c r="K9" s="20">
        <f ca="1">ROUND(INDIRECT(ADDRESS(ROW()+(0), COLUMN()+(-4), 1))*INDIRECT(ADDRESS(ROW()+(0), COLUMN()+(-2), 1)), 2)</f>
        <v>292694.420000</v>
      </c>
    </row>
    <row r="10" spans="1:11" ht="31.20" thickBot="1" customHeight="1">
      <c r="A10" s="17" t="s">
        <v>17</v>
      </c>
      <c r="B10" s="18" t="s">
        <v>18</v>
      </c>
      <c r="C10" s="17" t="s">
        <v>19</v>
      </c>
      <c r="D10" s="17"/>
      <c r="E10" s="17"/>
      <c r="F10" s="17"/>
      <c r="G10" s="19">
        <v>1.000000</v>
      </c>
      <c r="H10" s="19"/>
      <c r="I10" s="20">
        <v>106391.600000</v>
      </c>
      <c r="J10" s="20"/>
      <c r="K10" s="20">
        <f ca="1">ROUND(INDIRECT(ADDRESS(ROW()+(0), COLUMN()+(-4), 1))*INDIRECT(ADDRESS(ROW()+(0), COLUMN()+(-2), 1)), 2)</f>
        <v>106391.600000</v>
      </c>
    </row>
    <row r="11" spans="1:11" ht="21.60" thickBot="1" customHeight="1">
      <c r="A11" s="17" t="s">
        <v>20</v>
      </c>
      <c r="B11" s="18" t="s">
        <v>21</v>
      </c>
      <c r="C11" s="17" t="s">
        <v>22</v>
      </c>
      <c r="D11" s="17"/>
      <c r="E11" s="17"/>
      <c r="F11" s="17"/>
      <c r="G11" s="19">
        <v>1.000000</v>
      </c>
      <c r="H11" s="19"/>
      <c r="I11" s="20">
        <v>45439.710000</v>
      </c>
      <c r="J11" s="20"/>
      <c r="K11" s="20">
        <f ca="1">ROUND(INDIRECT(ADDRESS(ROW()+(0), COLUMN()+(-4), 1))*INDIRECT(ADDRESS(ROW()+(0), COLUMN()+(-2), 1)), 2)</f>
        <v>45439.710000</v>
      </c>
    </row>
    <row r="12" spans="1:11" ht="50.40" thickBot="1" customHeight="1">
      <c r="A12" s="17" t="s">
        <v>23</v>
      </c>
      <c r="B12" s="18" t="s">
        <v>24</v>
      </c>
      <c r="C12" s="17" t="s">
        <v>25</v>
      </c>
      <c r="D12" s="17"/>
      <c r="E12" s="17"/>
      <c r="F12" s="17"/>
      <c r="G12" s="19">
        <v>1.000000</v>
      </c>
      <c r="H12" s="19"/>
      <c r="I12" s="20">
        <v>452412.390000</v>
      </c>
      <c r="J12" s="20"/>
      <c r="K12" s="20">
        <f ca="1">ROUND(INDIRECT(ADDRESS(ROW()+(0), COLUMN()+(-4), 1))*INDIRECT(ADDRESS(ROW()+(0), COLUMN()+(-2), 1)), 2)</f>
        <v>452412.390000</v>
      </c>
    </row>
    <row r="13" spans="1:11" ht="12.00" thickBot="1" customHeight="1">
      <c r="A13" s="17" t="s">
        <v>26</v>
      </c>
      <c r="B13" s="18" t="s">
        <v>27</v>
      </c>
      <c r="C13" s="17" t="s">
        <v>28</v>
      </c>
      <c r="D13" s="17"/>
      <c r="E13" s="17"/>
      <c r="F13" s="17"/>
      <c r="G13" s="19">
        <v>1.362000</v>
      </c>
      <c r="H13" s="19"/>
      <c r="I13" s="20">
        <v>1205.120000</v>
      </c>
      <c r="J13" s="20"/>
      <c r="K13" s="20">
        <f ca="1">ROUND(INDIRECT(ADDRESS(ROW()+(0), COLUMN()+(-4), 1))*INDIRECT(ADDRESS(ROW()+(0), COLUMN()+(-2), 1)), 2)</f>
        <v>1641.370000</v>
      </c>
    </row>
    <row r="14" spans="1:11" ht="12.00" thickBot="1" customHeight="1">
      <c r="A14" s="17" t="s">
        <v>29</v>
      </c>
      <c r="B14" s="18" t="s">
        <v>30</v>
      </c>
      <c r="C14" s="17" t="s">
        <v>31</v>
      </c>
      <c r="D14" s="17"/>
      <c r="E14" s="17"/>
      <c r="F14" s="17"/>
      <c r="G14" s="19">
        <v>66.833000</v>
      </c>
      <c r="H14" s="19"/>
      <c r="I14" s="20">
        <v>66.790000</v>
      </c>
      <c r="J14" s="20"/>
      <c r="K14" s="20">
        <f ca="1">ROUND(INDIRECT(ADDRESS(ROW()+(0), COLUMN()+(-4), 1))*INDIRECT(ADDRESS(ROW()+(0), COLUMN()+(-2), 1)), 2)</f>
        <v>4463.780000</v>
      </c>
    </row>
    <row r="15" spans="1:11" ht="12.00" thickBot="1" customHeight="1">
      <c r="A15" s="17" t="s">
        <v>32</v>
      </c>
      <c r="B15" s="18" t="s">
        <v>33</v>
      </c>
      <c r="C15" s="17" t="s">
        <v>34</v>
      </c>
      <c r="D15" s="17"/>
      <c r="E15" s="17"/>
      <c r="F15" s="17"/>
      <c r="G15" s="19">
        <v>66.833000</v>
      </c>
      <c r="H15" s="19"/>
      <c r="I15" s="20">
        <v>42.600000</v>
      </c>
      <c r="J15" s="20"/>
      <c r="K15" s="20">
        <f ca="1">ROUND(INDIRECT(ADDRESS(ROW()+(0), COLUMN()+(-4), 1))*INDIRECT(ADDRESS(ROW()+(0), COLUMN()+(-2), 1)), 2)</f>
        <v>2847.090000</v>
      </c>
    </row>
    <row r="16" spans="1:11" ht="12.00" thickBot="1" customHeight="1">
      <c r="A16" s="17" t="s">
        <v>35</v>
      </c>
      <c r="B16" s="21" t="s">
        <v>36</v>
      </c>
      <c r="C16" s="22" t="s">
        <v>37</v>
      </c>
      <c r="D16" s="22"/>
      <c r="E16" s="22"/>
      <c r="F16" s="22"/>
      <c r="G16" s="23">
        <v>0.631000</v>
      </c>
      <c r="H16" s="23"/>
      <c r="I16" s="24">
        <v>40.400000</v>
      </c>
      <c r="J16" s="24"/>
      <c r="K16" s="24">
        <f ca="1">ROUND(INDIRECT(ADDRESS(ROW()+(0), COLUMN()+(-4), 1))*INDIRECT(ADDRESS(ROW()+(0), COLUMN()+(-2), 1)), 2)</f>
        <v>25.490000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3099609.300000</v>
      </c>
      <c r="J17" s="16"/>
      <c r="K17" s="16">
        <f ca="1">ROUND(INDIRECT(ADDRESS(ROW()+(0), COLUMN()+(-4), 1))*INDIRECT(ADDRESS(ROW()+(0), COLUMN()+(-2), 1))/100, 2)</f>
        <v>61992.190000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3161601.490000</v>
      </c>
      <c r="J18" s="24"/>
      <c r="K18" s="24">
        <f ca="1">ROUND(INDIRECT(ADDRESS(ROW()+(0), COLUMN()+(-4), 1))*INDIRECT(ADDRESS(ROW()+(0), COLUMN()+(-2), 1))/100, 2)</f>
        <v>94848.040000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3256449.530000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