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<sst xmlns="http://schemas.openxmlformats.org/spreadsheetml/2006/main" count="49" uniqueCount="49">
  <si>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</si>
  <si>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ZVU010</t>
  </si>
  <si>
    <t xml:space="preserve">m²</t>
  </si>
  <si>
    <t xml:space="preserve">Reabilitação energética de fachada, com isolamento térmico e revestimento exterior de fachada ventilada de placas compactas de minerais com polímeros (Solid Surface).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</si>
  <si>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de placas compactas de grande formato formadas por ATH (trihidrato de alumina) e resinas poliméricas de alta resistência (Solid Surface), cor branca de 3590x750x12 mm; colocação com junta contínua através do sistema de ancoragem oculto de grampo, sobre subestrutura suporte de alumínio. Inclusive fita adesiva para a vedação de juntas entre painéis isolantes e tira-fundos e ancoragens mecânicas de expansão de aço inoxidável A2,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</si>
  <si>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</si>
  <si>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</si>
  <si>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</si>
  <si>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</si>
  <si>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</si>
  <si>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</si>
  <si>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</si>
  <si>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</si>
  <si>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</si>
  <si>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</si>
  <si>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</si>
  <si>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</si>
  <si>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</si>
  <si>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</si>
  <si>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</si>
  <si>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mt12mss010b</t>
  </si>
  <si>
    <t xml:space="preserve">m²</t>
  </si>
  <si>
    <t xml:space="preserve">Revestimento exterior para fachada ventilada de placas compactas de grande formato formadas por ATH (trihidrato de alumina) e resinas poliméricas de alta resistência (Solid Surface), cor branca de 3590x750x12 mm; colocação com junta contínua através do sistema de ancoragem oculto de grampo, sobre subestrutura suporte formada por perfis verticais em T de alumínio, perfis horizontais de tubo de alumínio de secção rectangular, perfis separadores em L de alumínio, grampos de alumínio, casquilhos de aço inoxidável e tampões para ocultar as fixações; com adesivo para a fixação das placas entre si e das tampas aos casquilhos, parafusos de aço inoxidável para a fixação dos casquilhos aos perfis verticais e dos perfis verticais aos perfis separadores, tira-fundos de aço inoxidável A2 e buchas de nylon para a fixação dos perfis ao pano principal e ancoragens mecânicas de expansão, de aço inoxidável A2 para a fixação dos perfis à laje; com o preço incrementado em 5% relativamente a peças especiais para a resolução de pontos singulares.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</si>
  <si>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</si>
  <si>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</si>
  <si>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</si>
  <si>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</si>
  <si>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</si>
  <si>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</si>
  <si>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</si>
  <si>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</si>
  <si>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</si>
  <si>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</si>
  <si>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</si>
  <si>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</si>
  <si>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</si>
  <si>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</si>
  <si>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9.042,37MT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</si>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</sst>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940.11</v>
      </c>
      <c r="J9" s="13">
        <f ca="1">ROUND(INDIRECT(ADDRESS(ROW()+(0), COLUMN()+(-3), 1))*INDIRECT(ADDRESS(ROW()+(0), COLUMN()+(-1), 1)), 2)</f>
        <v>987.12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19</v>
      </c>
      <c r="J10" s="17">
        <f ca="1">ROUND(INDIRECT(ADDRESS(ROW()+(0), COLUMN()+(-3), 1))*INDIRECT(ADDRESS(ROW()+(0), COLUMN()+(-1), 1)), 2)</f>
        <v>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28.51</v>
      </c>
      <c r="J11" s="17">
        <f ca="1">ROUND(INDIRECT(ADDRESS(ROW()+(0), COLUMN()+(-3), 1))*INDIRECT(ADDRESS(ROW()+(0), COLUMN()+(-1), 1)), 2)</f>
        <v>12.54</v>
      </c>
      <c r="K11" s="17"/>
    </row>
    <row r="12" spans="1:11" ht="129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37114.4</v>
      </c>
      <c r="J12" s="17">
        <f ca="1">ROUND(INDIRECT(ADDRESS(ROW()+(0), COLUMN()+(-3), 1))*INDIRECT(ADDRESS(ROW()+(0), COLUMN()+(-1), 1)), 2)</f>
        <v>37114.4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0.154</v>
      </c>
      <c r="H13" s="16"/>
      <c r="I13" s="17">
        <v>136.52</v>
      </c>
      <c r="J13" s="17">
        <f ca="1">ROUND(INDIRECT(ADDRESS(ROW()+(0), COLUMN()+(-3), 1))*INDIRECT(ADDRESS(ROW()+(0), COLUMN()+(-1), 1)), 2)</f>
        <v>21.02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0.154</v>
      </c>
      <c r="H14" s="16"/>
      <c r="I14" s="17">
        <v>99.31</v>
      </c>
      <c r="J14" s="17">
        <f ca="1">ROUND(INDIRECT(ADDRESS(ROW()+(0), COLUMN()+(-3), 1))*INDIRECT(ADDRESS(ROW()+(0), COLUMN()+(-1), 1)), 2)</f>
        <v>15.29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1.346</v>
      </c>
      <c r="H15" s="16"/>
      <c r="I15" s="17">
        <v>136.52</v>
      </c>
      <c r="J15" s="17">
        <f ca="1">ROUND(INDIRECT(ADDRESS(ROW()+(0), COLUMN()+(-3), 1))*INDIRECT(ADDRESS(ROW()+(0), COLUMN()+(-1), 1)), 2)</f>
        <v>183.76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1.346</v>
      </c>
      <c r="H16" s="20"/>
      <c r="I16" s="21">
        <v>99.31</v>
      </c>
      <c r="J16" s="21">
        <f ca="1">ROUND(INDIRECT(ADDRESS(ROW()+(0), COLUMN()+(-3), 1))*INDIRECT(ADDRESS(ROW()+(0), COLUMN()+(-1), 1)), 2)</f>
        <v>133.67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38543.8</v>
      </c>
      <c r="J17" s="24">
        <f ca="1">ROUND(INDIRECT(ADDRESS(ROW()+(0), COLUMN()+(-3), 1))*INDIRECT(ADDRESS(ROW()+(0), COLUMN()+(-1), 1))/100, 2)</f>
        <v>770.88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39314.7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