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<sst xmlns="http://schemas.openxmlformats.org/spreadsheetml/2006/main" count="40" uniqueCount="40">
  <si>
    <t xml:space="preserve"/>
  </si>
  <si>
    <t xml:space="preserve">LCY010</t>
  </si>
  <si>
    <t xml:space="preserve">Ud</t>
  </si>
  <si>
    <t xml:space="preserve">Caixilharia exterior de alumínio "CORTIZO".</t>
  </si>
  <si>
    <r>
      <rPr>
        <sz val="8.25"/>
        <color rgb="FF000000"/>
        <rFont val="Arial"/>
        <family val="2"/>
      </rPr>
      <t xml:space="preserve">Janela de alumínio, série Cor-80 Industrial "CORTIZO", com ruptura de ponte térmica, duas folhas de batente, com abertura para o interior, dimensões 800x700 mm, acabamento lacado cor branca, com o selo QUALICOAT, que garante a espessura e a qualidade do processo de lacagem, composta de folha de 88 mm e aro de 80 mm, bites, rebaixo, juntas de estanquidade de EPDM, puxador standard e ferragens, segundo NP EN 14351-1; coeficiente de transmissão térmica do aro: Uh,m = desde 1,3 W/(m²°C); espessura máxima do envidraçado: 65 mm, com classificação à permeabilidade ao ar classe 4, segundo EN 12207, classificação à estanquidade à água classe E1950, segundo EN 12208, e classificação à resistência à carga do vento classe C5, segundo EN 12210, sem pré-aro e sem persiana. Inclusive ganchos para a fixação da caixilharia, vedante adesivo e silicone neutro para vedação perimetral das juntas exterior e interior, entre a caixilharia e a obra. TSAC. O preço não inclui o assentamento da caixilharia.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</si>
  <si>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</si>
  <si>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</si>
  <si>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</si>
  <si>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</si>
  <si>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</si>
  <si>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</si>
  <si>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mt25pfz280aaaa</t>
  </si>
  <si>
    <t xml:space="preserve">Ud</t>
  </si>
  <si>
    <t xml:space="preserve">Janela de alumínio, série Cor-80 Industrial "CORTIZO", com ruptura de ponte térmica, duas folhas de batente, com abertura para o interior, dimensões 800x700 mm, acabamento lacado cor branca, com o selo QUALICOAT, que garante a espessura e a qualidade do processo de lacagem, composta de folha de 88 mm e aro de 80 mm, bites, rebaixo, juntas de estanquidade de EPDM, puxador standard e ferragens, segundo NP EN 14351-1; coeficiente de transmissão térmica do aro: Uh,m = desde 1,3 W/(m²°C); espessura máxima do envidraçado: 65 mm, com classificação à permeabilidade ao ar classe 4, segundo EN 12207, classificação à estanquidade à água classe E1950, segundo EN 12208, e classificação à resistência à carga do vento classe C5, segundo EN 12210. TSAC.</t>
  </si>
  <si>
    <t xml:space="preserve">mt22www010a</t>
  </si>
  <si>
    <t xml:space="preserve">Ud</t>
  </si>
  <si>
    <t xml:space="preserve">Cartucho de 290 ml de vedante adesivo monocomponente, neutro, súper elástico, à base de polímero MS, cor branco, com resistência à intempérie e aos raios UV e alongamento até à rotura 750%.</t>
  </si>
  <si>
    <t xml:space="preserve">mt22www050a</t>
  </si>
  <si>
    <t xml:space="preserve">Ud</t>
  </si>
  <si>
    <t xml:space="preserve">Cartucho de 300 ml de silicone neutro oxímico, de elasticidade permanente e cura rápida, cor branca, intervalo de temperatura de trabalho de -60 a 150°C, com resistência aos raios UV, dureza Shore A aproximada de 22, segundo EN ISO 868 e alongamento na rotura &gt;= 800%, segundo EN ISO 8339.</t>
  </si>
  <si>
    <t xml:space="preserve">mo018</t>
  </si>
  <si>
    <t xml:space="preserve">h</t>
  </si>
  <si>
    <t xml:space="preserve">Oficial de 1ª serralheiro.</t>
  </si>
  <si>
    <t xml:space="preserve">mo059</t>
  </si>
  <si>
    <t xml:space="preserve">h</t>
  </si>
  <si>
    <t xml:space="preserve">Ajudante de serralheiro.</t>
  </si>
  <si>
    <t xml:space="preserve">%</t>
  </si>
  <si>
    <t xml:space="preserve">Custos directos complementares</t>
  </si>
  <si>
    <t xml:space="preserve">Custo de manutenção decenal: 2.707,42MT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</si>
  <si>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</si>
  <si>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</si>
  <si>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</si>
  <si>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</si>
  <si>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</si>
  <si>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14351-1:2006+A2:2016</t>
  </si>
  <si>
    <t xml:space="preserve">1/3/4</t>
  </si>
  <si>
    <t xml:space="preserve">Janelas  e  portas  —  Norma  de  produto,  características  de  desempenho  —  Parte  1:  Janelas  e  portas pedonais  exteriores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</si>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</sst>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12" customWidth="1"/>
    <col min="3" max="3" width="0.85" customWidth="1"/>
    <col min="4" max="4" width="3.57" customWidth="1"/>
    <col min="5" max="5" width="71.23" customWidth="1"/>
    <col min="6" max="6" width="9.18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  <c r="K3" s="2"/>
    </row>
    <row r="5" spans="1:11" ht="87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/>
      <c r="G8" s="6" t="s">
        <v>8</v>
      </c>
      <c r="H8" s="6"/>
      <c r="I8" s="6" t="s">
        <v>9</v>
      </c>
      <c r="J8" s="6" t="s">
        <v>10</v>
      </c>
      <c r="K8" s="6"/>
    </row>
    <row r="9" spans="1:11" ht="97.50" thickBot="1" customHeight="1">
      <c r="A9" s="7" t="s">
        <v>11</v>
      </c>
      <c r="B9" s="7"/>
      <c r="C9" s="7"/>
      <c r="D9" s="9" t="s">
        <v>12</v>
      </c>
      <c r="E9" s="7" t="s">
        <v>13</v>
      </c>
      <c r="F9" s="7"/>
      <c r="G9" s="11">
        <v>1</v>
      </c>
      <c r="H9" s="11"/>
      <c r="I9" s="13">
        <v>37278.6</v>
      </c>
      <c r="J9" s="13">
        <f ca="1">ROUND(INDIRECT(ADDRESS(ROW()+(0), COLUMN()+(-3), 1))*INDIRECT(ADDRESS(ROW()+(0), COLUMN()+(-1), 1)), 2)</f>
        <v>37278.6</v>
      </c>
      <c r="K9" s="13"/>
    </row>
    <row r="10" spans="1:11" ht="34.50" thickBot="1" customHeight="1">
      <c r="A10" s="14" t="s">
        <v>14</v>
      </c>
      <c r="B10" s="14"/>
      <c r="C10" s="14"/>
      <c r="D10" s="15" t="s">
        <v>15</v>
      </c>
      <c r="E10" s="14" t="s">
        <v>16</v>
      </c>
      <c r="F10" s="14"/>
      <c r="G10" s="16">
        <v>0.51</v>
      </c>
      <c r="H10" s="16"/>
      <c r="I10" s="17">
        <v>510.25</v>
      </c>
      <c r="J10" s="17">
        <f ca="1">ROUND(INDIRECT(ADDRESS(ROW()+(0), COLUMN()+(-3), 1))*INDIRECT(ADDRESS(ROW()+(0), COLUMN()+(-1), 1)), 2)</f>
        <v>260.23</v>
      </c>
      <c r="K10" s="17"/>
    </row>
    <row r="11" spans="1:11" ht="45.00" thickBot="1" customHeight="1">
      <c r="A11" s="14" t="s">
        <v>17</v>
      </c>
      <c r="B11" s="14"/>
      <c r="C11" s="14"/>
      <c r="D11" s="15" t="s">
        <v>18</v>
      </c>
      <c r="E11" s="14" t="s">
        <v>19</v>
      </c>
      <c r="F11" s="14"/>
      <c r="G11" s="16">
        <v>0.24</v>
      </c>
      <c r="H11" s="16"/>
      <c r="I11" s="17">
        <v>456.23</v>
      </c>
      <c r="J11" s="17">
        <f ca="1">ROUND(INDIRECT(ADDRESS(ROW()+(0), COLUMN()+(-3), 1))*INDIRECT(ADDRESS(ROW()+(0), COLUMN()+(-1), 1)), 2)</f>
        <v>109.5</v>
      </c>
      <c r="K11" s="17"/>
    </row>
    <row r="12" spans="1:11" ht="13.50" thickBot="1" customHeight="1">
      <c r="A12" s="14" t="s">
        <v>20</v>
      </c>
      <c r="B12" s="14"/>
      <c r="C12" s="14"/>
      <c r="D12" s="15" t="s">
        <v>21</v>
      </c>
      <c r="E12" s="14" t="s">
        <v>22</v>
      </c>
      <c r="F12" s="14"/>
      <c r="G12" s="16">
        <v>1.362</v>
      </c>
      <c r="H12" s="16"/>
      <c r="I12" s="17">
        <v>136.12</v>
      </c>
      <c r="J12" s="17">
        <f ca="1">ROUND(INDIRECT(ADDRESS(ROW()+(0), COLUMN()+(-3), 1))*INDIRECT(ADDRESS(ROW()+(0), COLUMN()+(-1), 1)), 2)</f>
        <v>185.4</v>
      </c>
      <c r="K12" s="17"/>
    </row>
    <row r="13" spans="1:11" ht="13.50" thickBot="1" customHeight="1">
      <c r="A13" s="14" t="s">
        <v>23</v>
      </c>
      <c r="B13" s="14"/>
      <c r="C13" s="14"/>
      <c r="D13" s="18" t="s">
        <v>24</v>
      </c>
      <c r="E13" s="19" t="s">
        <v>25</v>
      </c>
      <c r="F13" s="19"/>
      <c r="G13" s="20">
        <v>0.848</v>
      </c>
      <c r="H13" s="20"/>
      <c r="I13" s="21">
        <v>100.63</v>
      </c>
      <c r="J13" s="21">
        <f ca="1">ROUND(INDIRECT(ADDRESS(ROW()+(0), COLUMN()+(-3), 1))*INDIRECT(ADDRESS(ROW()+(0), COLUMN()+(-1), 1)), 2)</f>
        <v>85.33</v>
      </c>
      <c r="K13" s="21"/>
    </row>
    <row r="14" spans="1:11" ht="13.50" thickBot="1" customHeight="1">
      <c r="A14" s="19"/>
      <c r="B14" s="19"/>
      <c r="C14" s="19"/>
      <c r="D14" s="22" t="s">
        <v>26</v>
      </c>
      <c r="E14" s="5" t="s">
        <v>27</v>
      </c>
      <c r="F14" s="5"/>
      <c r="G14" s="23">
        <v>2</v>
      </c>
      <c r="H14" s="23"/>
      <c r="I14" s="24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37919</v>
      </c>
      <c r="J14" s="24">
        <f ca="1">ROUND(INDIRECT(ADDRESS(ROW()+(0), COLUMN()+(-3), 1))*INDIRECT(ADDRESS(ROW()+(0), COLUMN()+(-1), 1))/100, 2)</f>
        <v>758.38</v>
      </c>
      <c r="K14" s="24"/>
    </row>
    <row r="15" spans="1:11" ht="13.50" thickBot="1" customHeight="1">
      <c r="A15" s="25" t="s">
        <v>28</v>
      </c>
      <c r="B15" s="25"/>
      <c r="C15" s="25"/>
      <c r="D15" s="26"/>
      <c r="E15" s="26"/>
      <c r="F15" s="26"/>
      <c r="G15" s="27"/>
      <c r="H15" s="27"/>
      <c r="I15" s="25" t="s">
        <v>29</v>
      </c>
      <c r="J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38677.4</v>
      </c>
      <c r="K15" s="28"/>
    </row>
    <row r="18" spans="1:11" ht="13.50" thickBot="1" customHeight="1">
      <c r="A18" s="29" t="s">
        <v>30</v>
      </c>
      <c r="B18" s="29"/>
      <c r="C18" s="29"/>
      <c r="D18" s="29"/>
      <c r="E18" s="29"/>
      <c r="F18" s="29" t="s">
        <v>31</v>
      </c>
      <c r="G18" s="29"/>
      <c r="H18" s="29" t="s">
        <v>32</v>
      </c>
      <c r="I18" s="29"/>
      <c r="J18" s="29"/>
      <c r="K18" s="29" t="s">
        <v>33</v>
      </c>
    </row>
    <row r="19" spans="1:11" ht="13.50" thickBot="1" customHeight="1">
      <c r="A19" s="30" t="s">
        <v>34</v>
      </c>
      <c r="B19" s="30"/>
      <c r="C19" s="30"/>
      <c r="D19" s="30"/>
      <c r="E19" s="30"/>
      <c r="F19" s="31">
        <v>1.11202e+006</v>
      </c>
      <c r="G19" s="31"/>
      <c r="H19" s="31">
        <v>1.11202e+006</v>
      </c>
      <c r="I19" s="31"/>
      <c r="J19" s="31"/>
      <c r="K19" s="31" t="s">
        <v>35</v>
      </c>
    </row>
    <row r="20" spans="1:11" ht="24.00" thickBot="1" customHeight="1">
      <c r="A20" s="32" t="s">
        <v>36</v>
      </c>
      <c r="B20" s="32"/>
      <c r="C20" s="32"/>
      <c r="D20" s="32"/>
      <c r="E20" s="32"/>
      <c r="F20" s="33"/>
      <c r="G20" s="33"/>
      <c r="H20" s="33"/>
      <c r="I20" s="33"/>
      <c r="J20" s="33"/>
      <c r="K20" s="33"/>
    </row>
    <row r="23" spans="1:1" ht="33.75" thickBot="1" customHeight="1">
      <c r="A23" s="1" t="s">
        <v>37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" ht="33.75" thickBot="1" customHeight="1">
      <c r="A24" s="1" t="s">
        <v>38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" ht="33.75" thickBot="1" customHeight="1">
      <c r="A25" s="1" t="s">
        <v>39</v>
      </c>
      <c r="B25" s="1"/>
      <c r="C25" s="1"/>
      <c r="D25" s="1"/>
      <c r="E25" s="1"/>
      <c r="F25" s="1"/>
      <c r="G25" s="1"/>
      <c r="H25" s="1"/>
      <c r="I25" s="1"/>
      <c r="J25" s="1"/>
      <c r="K25" s="1"/>
    </row>
  </sheetData>
  <mergeCells count="45">
    <mergeCell ref="A1:K1"/>
    <mergeCell ref="C3:K3"/>
    <mergeCell ref="A5:K5"/>
    <mergeCell ref="A8:C8"/>
    <mergeCell ref="E8:F8"/>
    <mergeCell ref="G8:H8"/>
    <mergeCell ref="J8:K8"/>
    <mergeCell ref="A9:C9"/>
    <mergeCell ref="E9:F9"/>
    <mergeCell ref="G9:H9"/>
    <mergeCell ref="J9:K9"/>
    <mergeCell ref="A10:C10"/>
    <mergeCell ref="E10:F10"/>
    <mergeCell ref="G10:H10"/>
    <mergeCell ref="J10:K10"/>
    <mergeCell ref="A11:C11"/>
    <mergeCell ref="E11:F11"/>
    <mergeCell ref="G11:H11"/>
    <mergeCell ref="J11:K11"/>
    <mergeCell ref="A12:C12"/>
    <mergeCell ref="E12:F12"/>
    <mergeCell ref="G12:H12"/>
    <mergeCell ref="J12:K12"/>
    <mergeCell ref="A13:C13"/>
    <mergeCell ref="E13:F13"/>
    <mergeCell ref="G13:H13"/>
    <mergeCell ref="J13:K13"/>
    <mergeCell ref="A14:C14"/>
    <mergeCell ref="E14:F14"/>
    <mergeCell ref="G14:H14"/>
    <mergeCell ref="J14:K14"/>
    <mergeCell ref="A15:F15"/>
    <mergeCell ref="G15:H15"/>
    <mergeCell ref="J15:K15"/>
    <mergeCell ref="A18:E18"/>
    <mergeCell ref="F18:G18"/>
    <mergeCell ref="H18:J18"/>
    <mergeCell ref="A19:E19"/>
    <mergeCell ref="F19:G20"/>
    <mergeCell ref="H19:J20"/>
    <mergeCell ref="K19:K20"/>
    <mergeCell ref="A20:E20"/>
    <mergeCell ref="A23:K23"/>
    <mergeCell ref="A24:K24"/>
    <mergeCell ref="A25:K25"/>
  </mergeCells>
  <pageMargins left="0.147638" right="0.147638" top="0.206693" bottom="0.206693" header="0.0" footer="0.0"/>
  <pageSetup paperSize="9" orientation="portrait"/>
  <rowBreaks count="0" manualBreakCount="0">
    </rowBreaks>
</worksheet>
</file>