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<sst xmlns="http://schemas.openxmlformats.org/spreadsheetml/2006/main" count="112" uniqueCount="112">
  <si>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</si>
  <si>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ASA020</t>
  </si>
  <si>
    <t xml:space="preserve">Ud</t>
  </si>
  <si>
    <t xml:space="preserve">Caixa de bombagem, de alvenaria.</t>
  </si>
  <si>
    <r>
      <rPr>
        <sz val="8.25"/>
        <color rgb="FF000000"/>
        <rFont val="Arial"/>
        <family val="2"/>
      </rPr>
      <t xml:space="preserve">Caixa de bombagem enterrada, de dimensões interiores 100x100x100 cm, construída em alvenaria de tijolo cerâmico furado, de meia vez de espessura, assente com argamassa de cimento, confeccionada em obra, dosificação 1:6, sobre base de betão simples C30/37 (X0(P); D25; S2; Cl 0,4) de 15 cm de espessura, com emboço e afagada interiormente com argamassa de cimento, confeccionada em obra, com aditivo hidrófugo, dosificação 1:3 formando arestas e esquinas a meia cana, com sifão formado por uma curva de 87°30' de PVC comprida, fechada superiormente com painel cerâmico oco com encaixe macho-fêmea, lajeta de betão C35/45 (XC4(P) + XA2(P); D25; S2; Cl 0,2) de 20 cm de espessura armada com malha electrossoldada e tampa pré-fabricada de betão armado com fecho hermético à passagem dos odores mefíticos; electrobomba submergível, para bombagem de águas limpas ou ligeiramente carregadas, construída em aço inoxidável,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shuko, conectada a conduta de impulsão de águas residuais realizada com tubo de PVC; escavação prévia com meios mecânicos e posterior enchimento do tardoz com material granular. Inclusive acessórios, uniões e peças especiais para a instalação de uma bomba e sua ligação às redes eléctrica e de saneamento.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</si>
  <si>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</si>
  <si>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</si>
  <si>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</si>
  <si>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</si>
  <si>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</si>
  <si>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</si>
  <si>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</si>
  <si>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</si>
  <si>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</si>
  <si>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</si>
  <si>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</si>
  <si>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</si>
  <si>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</si>
  <si>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</si>
  <si>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</si>
  <si>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</si>
  <si>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</si>
  <si>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</si>
  <si>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</si>
  <si>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</si>
  <si>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</si>
  <si>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</si>
  <si>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</si>
  <si>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</si>
  <si>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</si>
  <si>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</si>
  <si>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</si>
  <si>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</si>
  <si>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</si>
  <si>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</si>
  <si>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</si>
  <si>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</si>
  <si>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</si>
  <si>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mt07aco020h</t>
  </si>
  <si>
    <t xml:space="preserve">Ud</t>
  </si>
  <si>
    <t xml:space="preserve">Separador homologado para lajes maciças.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</si>
  <si>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</si>
  <si>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</si>
  <si>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</si>
  <si>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</si>
  <si>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</si>
  <si>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</si>
  <si>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</si>
  <si>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</si>
  <si>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</si>
  <si>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mt01arr010a</t>
  </si>
  <si>
    <t xml:space="preserve">t</t>
  </si>
  <si>
    <t xml:space="preserve">Brita de pedreira, de 19 a 25 mm de diâmetro.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</si>
  <si>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</si>
  <si>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</si>
  <si>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</si>
  <si>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</si>
  <si>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</si>
  <si>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</si>
  <si>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mt37svr010d</t>
  </si>
  <si>
    <t xml:space="preserve">Ud</t>
  </si>
  <si>
    <t xml:space="preserve">Válvula de retenção de latão para enroscar de 1 1/4".</t>
  </si>
  <si>
    <t xml:space="preserve">mt37svc010i</t>
  </si>
  <si>
    <t xml:space="preserve">Ud</t>
  </si>
  <si>
    <t xml:space="preserve">Válvula adufa de latão fundido, para enroscar, de 1 1/4".</t>
  </si>
  <si>
    <t xml:space="preserve">mt36bse020f</t>
  </si>
  <si>
    <t xml:space="preserve">Ud</t>
  </si>
  <si>
    <t xml:space="preserve">Electrobomba submergível, para bombagem de águas limpas ou ligeiramente carregadas, construída em aço inoxidável,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</si>
  <si>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</si>
  <si>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</si>
  <si>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</si>
  <si>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</si>
  <si>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</si>
  <si>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</si>
  <si>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</si>
  <si>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</si>
  <si>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</si>
  <si>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</si>
  <si>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</si>
  <si>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</si>
  <si>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</si>
  <si>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</si>
  <si>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</si>
  <si>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</si>
  <si>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</si>
  <si>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</si>
  <si>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</si>
  <si>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</si>
  <si>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</si>
  <si>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</si>
  <si>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</si>
  <si>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</si>
  <si>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</si>
  <si>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</si>
  <si>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</si>
  <si>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</si>
  <si>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</si>
  <si>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</si>
  <si>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</si>
  <si>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</si>
  <si>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2.884,26MT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</si>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</sst>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0.329</v>
      </c>
      <c r="G9" s="11"/>
      <c r="H9" s="13">
        <v>4818.27</v>
      </c>
      <c r="I9" s="13">
        <f ca="1">ROUND(INDIRECT(ADDRESS(ROW()+(0), COLUMN()+(-3), 1))*INDIRECT(ADDRESS(ROW()+(0), COLUMN()+(-1), 1)), 2)</f>
        <v>1585.21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78</v>
      </c>
      <c r="G10" s="16"/>
      <c r="H10" s="17">
        <v>9.92</v>
      </c>
      <c r="I10" s="17">
        <f ca="1">ROUND(INDIRECT(ADDRESS(ROW()+(0), COLUMN()+(-3), 1))*INDIRECT(ADDRESS(ROW()+(0), COLUMN()+(-1), 1)), 2)</f>
        <v>773.76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0.022</v>
      </c>
      <c r="G11" s="16"/>
      <c r="H11" s="17">
        <v>68.32</v>
      </c>
      <c r="I11" s="17">
        <f ca="1">ROUND(INDIRECT(ADDRESS(ROW()+(0), COLUMN()+(-3), 1))*INDIRECT(ADDRESS(ROW()+(0), COLUMN()+(-1), 1)), 2)</f>
        <v>1.5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0.169</v>
      </c>
      <c r="G12" s="16"/>
      <c r="H12" s="17">
        <v>713.98</v>
      </c>
      <c r="I12" s="17">
        <f ca="1">ROUND(INDIRECT(ADDRESS(ROW()+(0), COLUMN()+(-3), 1))*INDIRECT(ADDRESS(ROW()+(0), COLUMN()+(-1), 1)), 2)</f>
        <v>120.66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42.701</v>
      </c>
      <c r="G13" s="16"/>
      <c r="H13" s="17">
        <v>5.62</v>
      </c>
      <c r="I13" s="17">
        <f ca="1">ROUND(INDIRECT(ADDRESS(ROW()+(0), COLUMN()+(-3), 1))*INDIRECT(ADDRESS(ROW()+(0), COLUMN()+(-1), 1)), 2)</f>
        <v>239.98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1338.28</v>
      </c>
      <c r="I14" s="17">
        <f ca="1">ROUND(INDIRECT(ADDRESS(ROW()+(0), COLUMN()+(-3), 1))*INDIRECT(ADDRESS(ROW()+(0), COLUMN()+(-1), 1)), 2)</f>
        <v>1338.28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0.675</v>
      </c>
      <c r="G15" s="16"/>
      <c r="H15" s="17">
        <v>54.66</v>
      </c>
      <c r="I15" s="17">
        <f ca="1">ROUND(INDIRECT(ADDRESS(ROW()+(0), COLUMN()+(-3), 1))*INDIRECT(ADDRESS(ROW()+(0), COLUMN()+(-1), 1)), 2)</f>
        <v>36.9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15.22</v>
      </c>
      <c r="I16" s="17">
        <f ca="1">ROUND(INDIRECT(ADDRESS(ROW()+(0), COLUMN()+(-3), 1))*INDIRECT(ADDRESS(ROW()+(0), COLUMN()+(-1), 1)), 2)</f>
        <v>60.88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0.303</v>
      </c>
      <c r="G17" s="16"/>
      <c r="H17" s="17">
        <v>171.97</v>
      </c>
      <c r="I17" s="17">
        <f ca="1">ROUND(INDIRECT(ADDRESS(ROW()+(0), COLUMN()+(-3), 1))*INDIRECT(ADDRESS(ROW()+(0), COLUMN()+(-1), 1)), 2)</f>
        <v>52.11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</v>
      </c>
      <c r="G18" s="16"/>
      <c r="H18" s="17">
        <v>4.45</v>
      </c>
      <c r="I18" s="17">
        <f ca="1">ROUND(INDIRECT(ADDRESS(ROW()+(0), COLUMN()+(-3), 1))*INDIRECT(ADDRESS(ROW()+(0), COLUMN()+(-1), 1)), 2)</f>
        <v>17.8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0.094</v>
      </c>
      <c r="G19" s="16"/>
      <c r="H19" s="17">
        <v>5026.9</v>
      </c>
      <c r="I19" s="17">
        <f ca="1">ROUND(INDIRECT(ADDRESS(ROW()+(0), COLUMN()+(-3), 1))*INDIRECT(ADDRESS(ROW()+(0), COLUMN()+(-1), 1)), 2)</f>
        <v>472.53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783.9</v>
      </c>
      <c r="I20" s="17">
        <f ca="1">ROUND(INDIRECT(ADDRESS(ROW()+(0), COLUMN()+(-3), 1))*INDIRECT(ADDRESS(ROW()+(0), COLUMN()+(-1), 1)), 2)</f>
        <v>783.9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4370.87</v>
      </c>
      <c r="I21" s="17">
        <f ca="1">ROUND(INDIRECT(ADDRESS(ROW()+(0), COLUMN()+(-3), 1))*INDIRECT(ADDRESS(ROW()+(0), COLUMN()+(-1), 1)), 2)</f>
        <v>4370.87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1.716</v>
      </c>
      <c r="G22" s="16"/>
      <c r="H22" s="17">
        <v>456.15</v>
      </c>
      <c r="I22" s="17">
        <f ca="1">ROUND(INDIRECT(ADDRESS(ROW()+(0), COLUMN()+(-3), 1))*INDIRECT(ADDRESS(ROW()+(0), COLUMN()+(-1), 1)), 2)</f>
        <v>782.75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</v>
      </c>
      <c r="G23" s="16"/>
      <c r="H23" s="17">
        <v>220.49</v>
      </c>
      <c r="I23" s="17">
        <f ca="1">ROUND(INDIRECT(ADDRESS(ROW()+(0), COLUMN()+(-3), 1))*INDIRECT(ADDRESS(ROW()+(0), COLUMN()+(-1), 1)), 2)</f>
        <v>440.98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2</v>
      </c>
      <c r="G24" s="16"/>
      <c r="H24" s="17">
        <v>66.13</v>
      </c>
      <c r="I24" s="17">
        <f ca="1">ROUND(INDIRECT(ADDRESS(ROW()+(0), COLUMN()+(-3), 1))*INDIRECT(ADDRESS(ROW()+(0), COLUMN()+(-1), 1)), 2)</f>
        <v>132.26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</v>
      </c>
      <c r="G25" s="16"/>
      <c r="H25" s="17">
        <v>1273.26</v>
      </c>
      <c r="I25" s="17">
        <f ca="1">ROUND(INDIRECT(ADDRESS(ROW()+(0), COLUMN()+(-3), 1))*INDIRECT(ADDRESS(ROW()+(0), COLUMN()+(-1), 1)), 2)</f>
        <v>1273.26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1349.35</v>
      </c>
      <c r="I26" s="17">
        <f ca="1">ROUND(INDIRECT(ADDRESS(ROW()+(0), COLUMN()+(-3), 1))*INDIRECT(ADDRESS(ROW()+(0), COLUMN()+(-1), 1)), 2)</f>
        <v>1349.35</v>
      </c>
      <c r="J26" s="17"/>
    </row>
    <row r="27" spans="1:10" ht="108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</v>
      </c>
      <c r="G27" s="16"/>
      <c r="H27" s="17">
        <v>38434.2</v>
      </c>
      <c r="I27" s="17">
        <f ca="1">ROUND(INDIRECT(ADDRESS(ROW()+(0), COLUMN()+(-3), 1))*INDIRECT(ADDRESS(ROW()+(0), COLUMN()+(-1), 1)), 2)</f>
        <v>38434.2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1</v>
      </c>
      <c r="G28" s="16"/>
      <c r="H28" s="17">
        <v>2133.17</v>
      </c>
      <c r="I28" s="17">
        <f ca="1">ROUND(INDIRECT(ADDRESS(ROW()+(0), COLUMN()+(-3), 1))*INDIRECT(ADDRESS(ROW()+(0), COLUMN()+(-1), 1)), 2)</f>
        <v>2133.17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1</v>
      </c>
      <c r="G29" s="16"/>
      <c r="H29" s="17">
        <v>475.09</v>
      </c>
      <c r="I29" s="17">
        <f ca="1">ROUND(INDIRECT(ADDRESS(ROW()+(0), COLUMN()+(-3), 1))*INDIRECT(ADDRESS(ROW()+(0), COLUMN()+(-1), 1)), 2)</f>
        <v>475.09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0.34</v>
      </c>
      <c r="G30" s="16"/>
      <c r="H30" s="17">
        <v>1449.82</v>
      </c>
      <c r="I30" s="17">
        <f ca="1">ROUND(INDIRECT(ADDRESS(ROW()+(0), COLUMN()+(-3), 1))*INDIRECT(ADDRESS(ROW()+(0), COLUMN()+(-1), 1)), 2)</f>
        <v>492.94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0.078</v>
      </c>
      <c r="G31" s="16"/>
      <c r="H31" s="17">
        <v>122.29</v>
      </c>
      <c r="I31" s="17">
        <f ca="1">ROUND(INDIRECT(ADDRESS(ROW()+(0), COLUMN()+(-3), 1))*INDIRECT(ADDRESS(ROW()+(0), COLUMN()+(-1), 1)), 2)</f>
        <v>9.54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2.674</v>
      </c>
      <c r="G32" s="16"/>
      <c r="H32" s="17">
        <v>132.85</v>
      </c>
      <c r="I32" s="17">
        <f ca="1">ROUND(INDIRECT(ADDRESS(ROW()+(0), COLUMN()+(-3), 1))*INDIRECT(ADDRESS(ROW()+(0), COLUMN()+(-1), 1)), 2)</f>
        <v>355.24</v>
      </c>
      <c r="J32" s="17"/>
    </row>
    <row r="33" spans="1:10" ht="13.5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0.334</v>
      </c>
      <c r="G33" s="16"/>
      <c r="H33" s="17">
        <v>99.31</v>
      </c>
      <c r="I33" s="17">
        <f ca="1">ROUND(INDIRECT(ADDRESS(ROW()+(0), COLUMN()+(-3), 1))*INDIRECT(ADDRESS(ROW()+(0), COLUMN()+(-1), 1)), 2)</f>
        <v>33.17</v>
      </c>
      <c r="J33" s="17"/>
    </row>
    <row r="34" spans="1:10" ht="13.5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4.799</v>
      </c>
      <c r="G34" s="16"/>
      <c r="H34" s="17">
        <v>95.68</v>
      </c>
      <c r="I34" s="17">
        <f ca="1">ROUND(INDIRECT(ADDRESS(ROW()+(0), COLUMN()+(-3), 1))*INDIRECT(ADDRESS(ROW()+(0), COLUMN()+(-1), 1)), 2)</f>
        <v>459.17</v>
      </c>
      <c r="J34" s="17"/>
    </row>
    <row r="35" spans="1:10" ht="13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0.891</v>
      </c>
      <c r="G35" s="16"/>
      <c r="H35" s="17">
        <v>136.52</v>
      </c>
      <c r="I35" s="17">
        <f ca="1">ROUND(INDIRECT(ADDRESS(ROW()+(0), COLUMN()+(-3), 1))*INDIRECT(ADDRESS(ROW()+(0), COLUMN()+(-1), 1)), 2)</f>
        <v>121.64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0.891</v>
      </c>
      <c r="G36" s="16"/>
      <c r="H36" s="17">
        <v>99.12</v>
      </c>
      <c r="I36" s="17">
        <f ca="1">ROUND(INDIRECT(ADDRESS(ROW()+(0), COLUMN()+(-3), 1))*INDIRECT(ADDRESS(ROW()+(0), COLUMN()+(-1), 1)), 2)</f>
        <v>88.32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0.869</v>
      </c>
      <c r="G37" s="20"/>
      <c r="H37" s="21">
        <v>136.52</v>
      </c>
      <c r="I37" s="21">
        <f ca="1">ROUND(INDIRECT(ADDRESS(ROW()+(0), COLUMN()+(-3), 1))*INDIRECT(ADDRESS(ROW()+(0), COLUMN()+(-1), 1)), 2)</f>
        <v>118.64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56554.1</v>
      </c>
      <c r="I38" s="24">
        <f ca="1">ROUND(INDIRECT(ADDRESS(ROW()+(0), COLUMN()+(-3), 1))*INDIRECT(ADDRESS(ROW()+(0), COLUMN()+(-1), 1))/100, 2)</f>
        <v>1131.08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57685.2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1.06202e+006</v>
      </c>
      <c r="F43" s="31"/>
      <c r="G43" s="31">
        <v>1.06202e+006</v>
      </c>
      <c r="H43" s="31"/>
      <c r="I43" s="31"/>
      <c r="J43" s="31" t="s">
        <v>107</v>
      </c>
    </row>
    <row r="44" spans="1:10" ht="13.5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7" spans="1:1" ht="33.75" thickBot="1" customHeight="1">
      <c r="A47" s="1" t="s">
        <v>109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110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111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