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<sst xmlns="http://schemas.openxmlformats.org/spreadsheetml/2006/main" count="39" uniqueCount="39">
  <si>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</si>
  <si>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CSZ010</t>
  </si>
  <si>
    <t xml:space="preserve">m³</t>
  </si>
  <si>
    <t xml:space="preserve">Sapata de betão armado.</t>
  </si>
  <si>
    <r>
      <rPr>
        <sz val="8.25"/>
        <color rgb="FF000000"/>
        <rFont val="Arial"/>
        <family val="2"/>
      </rPr>
      <t xml:space="preserve">Sapata de betão armado, realizada com betão C45/55 (XC1(P); D12; S3; Cl 0,2) fabricado em central, e betonagem desde camião, e aço A400 NR, com uma quantidade aproximada de 50 kg/m³. Inclusive armaduras de arranque do pilar,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</si>
  <si>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</si>
  <si>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</si>
  <si>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</si>
  <si>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</si>
  <si>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</si>
  <si>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</si>
  <si>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</si>
  <si>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</si>
  <si>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</si>
  <si>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</si>
  <si>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</si>
  <si>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</si>
  <si>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</si>
  <si>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</si>
  <si>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</si>
  <si>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mt10haf020ngnoc</t>
  </si>
  <si>
    <t xml:space="preserve">m³</t>
  </si>
  <si>
    <t xml:space="preserve">Betão C45/55 (XC1(P); D12; S3; Cl 0,2), fabricado em central, segundo NP EN 206.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</si>
  <si>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</si>
  <si>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</si>
  <si>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</si>
  <si>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</si>
  <si>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</si>
  <si>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</si>
  <si>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</si>
  <si>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</si>
  <si>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</si>
  <si>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</si>
  <si>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</si>
  <si>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</si>
  <si>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</si>
  <si>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</si>
  <si>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318,86MT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</si>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</sst>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8</v>
      </c>
      <c r="G9" s="13">
        <v>7.62</v>
      </c>
      <c r="H9" s="13">
        <f ca="1">ROUND(INDIRECT(ADDRESS(ROW()+(0), COLUMN()+(-2), 1))*INDIRECT(ADDRESS(ROW()+(0), COLUMN()+(-1), 1)), 2)</f>
        <v>60.96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51</v>
      </c>
      <c r="G10" s="17">
        <v>66.54</v>
      </c>
      <c r="H10" s="17">
        <f ca="1">ROUND(INDIRECT(ADDRESS(ROW()+(0), COLUMN()+(-2), 1))*INDIRECT(ADDRESS(ROW()+(0), COLUMN()+(-1), 1)), 2)</f>
        <v>3393.54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68.32</v>
      </c>
      <c r="H11" s="17">
        <f ca="1">ROUND(INDIRECT(ADDRESS(ROW()+(0), COLUMN()+(-2), 1))*INDIRECT(ADDRESS(ROW()+(0), COLUMN()+(-1), 1)), 2)</f>
        <v>13.66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1.1</v>
      </c>
      <c r="G12" s="17">
        <v>6234.31</v>
      </c>
      <c r="H12" s="17">
        <f ca="1">ROUND(INDIRECT(ADDRESS(ROW()+(0), COLUMN()+(-2), 1))*INDIRECT(ADDRESS(ROW()+(0), COLUMN()+(-1), 1)), 2)</f>
        <v>6857.74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0.178</v>
      </c>
      <c r="G13" s="17">
        <v>138.26</v>
      </c>
      <c r="H13" s="17">
        <f ca="1">ROUND(INDIRECT(ADDRESS(ROW()+(0), COLUMN()+(-2), 1))*INDIRECT(ADDRESS(ROW()+(0), COLUMN()+(-1), 1)), 2)</f>
        <v>24.61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0.267</v>
      </c>
      <c r="G14" s="17">
        <v>103.28</v>
      </c>
      <c r="H14" s="17">
        <f ca="1">ROUND(INDIRECT(ADDRESS(ROW()+(0), COLUMN()+(-2), 1))*INDIRECT(ADDRESS(ROW()+(0), COLUMN()+(-1), 1)), 2)</f>
        <v>27.58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0.056</v>
      </c>
      <c r="G15" s="17">
        <v>138.26</v>
      </c>
      <c r="H15" s="17">
        <f ca="1">ROUND(INDIRECT(ADDRESS(ROW()+(0), COLUMN()+(-2), 1))*INDIRECT(ADDRESS(ROW()+(0), COLUMN()+(-1), 1)), 2)</f>
        <v>7.74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20">
        <v>0.334</v>
      </c>
      <c r="G16" s="21">
        <v>103.28</v>
      </c>
      <c r="H16" s="21">
        <f ca="1">ROUND(INDIRECT(ADDRESS(ROW()+(0), COLUMN()+(-2), 1))*INDIRECT(ADDRESS(ROW()+(0), COLUMN()+(-1), 1)), 2)</f>
        <v>34.5</v>
      </c>
    </row>
    <row r="17" spans="1:8" ht="13.50" thickBot="1" customHeight="1">
      <c r="A17" s="19"/>
      <c r="B17" s="19"/>
      <c r="C17" s="19"/>
      <c r="D17" s="22" t="s">
        <v>35</v>
      </c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10420.3</v>
      </c>
      <c r="H17" s="24">
        <f ca="1">ROUND(INDIRECT(ADDRESS(ROW()+(0), COLUMN()+(-2), 1))*INDIRECT(ADDRESS(ROW()+(0), COLUMN()+(-1), 1))/100, 2)</f>
        <v>208.41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10628.7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