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<sst xmlns="http://schemas.openxmlformats.org/spreadsheetml/2006/main" count="100" uniqueCount="100">
  <si>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</si>
  <si>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</si>
  <si>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</si>
  <si>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</si>
  <si>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mecanizada de poliestireno expandido, 60x50x20 cm, para vigotas metálicas; camada de compressão de betão armado de 5 cm de espessura, realizada com betão C25/30 (XC1(P); D12; S3; Cl 0,4) preparado em obra, e betonagem com meios manuais,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</si>
  <si>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</si>
  <si>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</si>
  <si>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</si>
  <si>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</si>
  <si>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</si>
  <si>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</si>
  <si>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</si>
  <si>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</si>
  <si>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</si>
  <si>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</si>
  <si>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</si>
  <si>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</si>
  <si>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</si>
  <si>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</si>
  <si>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</si>
  <si>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</si>
  <si>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</si>
  <si>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</si>
  <si>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</si>
  <si>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</si>
  <si>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</si>
  <si>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</si>
  <si>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</si>
  <si>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</si>
  <si>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</si>
  <si>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</si>
  <si>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</si>
  <si>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mt01arg000n</t>
  </si>
  <si>
    <t xml:space="preserve">m³</t>
  </si>
  <si>
    <t xml:space="preserve">Areia crivada.</t>
  </si>
  <si>
    <t xml:space="preserve">mt01arg001nd</t>
  </si>
  <si>
    <t xml:space="preserve">m³</t>
  </si>
  <si>
    <t xml:space="preserve">Agregado grosso homogeneizado, de tamanho máximo 12 mm.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</si>
  <si>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</si>
  <si>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</si>
  <si>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</si>
  <si>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</si>
  <si>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</si>
  <si>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</si>
  <si>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</si>
  <si>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</si>
  <si>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</si>
  <si>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</si>
  <si>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</si>
  <si>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</si>
  <si>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</si>
  <si>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</si>
  <si>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</si>
  <si>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</si>
  <si>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</si>
  <si>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</si>
  <si>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</si>
  <si>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</si>
  <si>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</si>
  <si>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</si>
  <si>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</si>
  <si>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</si>
  <si>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</si>
  <si>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</si>
  <si>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</si>
  <si>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</si>
  <si>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</si>
  <si>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</si>
  <si>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</si>
  <si>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</si>
  <si>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</si>
  <si>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</si>
  <si>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</si>
  <si>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</si>
  <si>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</si>
  <si>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</si>
  <si>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</si>
  <si>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</si>
  <si>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</si>
  <si>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</si>
  <si>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</si>
  <si>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</si>
  <si>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</si>
  <si>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</si>
  <si>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</si>
  <si>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171,54MT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</si>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</sst>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1138.81</v>
      </c>
      <c r="I9" s="13">
        <f ca="1">ROUND(INDIRECT(ADDRESS(ROW()+(0), COLUMN()+(-3), 1))*INDIRECT(ADDRESS(ROW()+(0), COLUMN()+(-1), 1)), 2)</f>
        <v>113.88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</v>
      </c>
      <c r="G10" s="16"/>
      <c r="H10" s="17">
        <v>147.86</v>
      </c>
      <c r="I10" s="17">
        <f ca="1">ROUND(INDIRECT(ADDRESS(ROW()+(0), COLUMN()+(-3), 1))*INDIRECT(ADDRESS(ROW()+(0), COLUMN()+(-1), 1)), 2)</f>
        <v>443.58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97.55</v>
      </c>
      <c r="I11" s="17">
        <f ca="1">ROUND(INDIRECT(ADDRESS(ROW()+(0), COLUMN()+(-3), 1))*INDIRECT(ADDRESS(ROW()+(0), COLUMN()+(-1), 1)), 2)</f>
        <v>4113.2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66.54</v>
      </c>
      <c r="I12" s="17">
        <f ca="1">ROUND(INDIRECT(ADDRESS(ROW()+(0), COLUMN()+(-3), 1))*INDIRECT(ADDRESS(ROW()+(0), COLUMN()+(-1), 1)), 2)</f>
        <v>119.77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68.32</v>
      </c>
      <c r="I13" s="17">
        <f ca="1">ROUND(INDIRECT(ADDRESS(ROW()+(0), COLUMN()+(-3), 1))*INDIRECT(ADDRESS(ROW()+(0), COLUMN()+(-1), 1)), 2)</f>
        <v>1.5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132.04</v>
      </c>
      <c r="I14" s="17">
        <f ca="1">ROUND(INDIRECT(ADDRESS(ROW()+(0), COLUMN()+(-3), 1))*INDIRECT(ADDRESS(ROW()+(0), COLUMN()+(-1), 1)), 2)</f>
        <v>145.24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68.32</v>
      </c>
      <c r="I15" s="17">
        <f ca="1">ROUND(INDIRECT(ADDRESS(ROW()+(0), COLUMN()+(-3), 1))*INDIRECT(ADDRESS(ROW()+(0), COLUMN()+(-1), 1)), 2)</f>
        <v>0.61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0.042</v>
      </c>
      <c r="G16" s="16"/>
      <c r="H16" s="17">
        <v>727.57</v>
      </c>
      <c r="I16" s="17">
        <f ca="1">ROUND(INDIRECT(ADDRESS(ROW()+(0), COLUMN()+(-3), 1))*INDIRECT(ADDRESS(ROW()+(0), COLUMN()+(-1), 1)), 2)</f>
        <v>30.56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0.074</v>
      </c>
      <c r="G17" s="16"/>
      <c r="H17" s="17">
        <v>1442.48</v>
      </c>
      <c r="I17" s="17">
        <f ca="1">ROUND(INDIRECT(ADDRESS(ROW()+(0), COLUMN()+(-3), 1))*INDIRECT(ADDRESS(ROW()+(0), COLUMN()+(-1), 1)), 2)</f>
        <v>106.74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32.768</v>
      </c>
      <c r="G18" s="16"/>
      <c r="H18" s="17">
        <v>5.62</v>
      </c>
      <c r="I18" s="17">
        <f ca="1">ROUND(INDIRECT(ADDRESS(ROW()+(0), COLUMN()+(-3), 1))*INDIRECT(ADDRESS(ROW()+(0), COLUMN()+(-1), 1)), 2)</f>
        <v>184.16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0.048</v>
      </c>
      <c r="G19" s="16"/>
      <c r="H19" s="17">
        <v>122.29</v>
      </c>
      <c r="I19" s="17">
        <f ca="1">ROUND(INDIRECT(ADDRESS(ROW()+(0), COLUMN()+(-3), 1))*INDIRECT(ADDRESS(ROW()+(0), COLUMN()+(-1), 1)), 2)</f>
        <v>5.87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</v>
      </c>
      <c r="G20" s="16"/>
      <c r="H20" s="17">
        <v>292.59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0.748</v>
      </c>
      <c r="G21" s="16"/>
      <c r="H21" s="17">
        <v>121.37</v>
      </c>
      <c r="I21" s="17">
        <f ca="1">ROUND(INDIRECT(ADDRESS(ROW()+(0), COLUMN()+(-3), 1))*INDIRECT(ADDRESS(ROW()+(0), COLUMN()+(-1), 1)), 2)</f>
        <v>90.78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</v>
      </c>
      <c r="G22" s="16"/>
      <c r="H22" s="17">
        <v>1945.27</v>
      </c>
      <c r="I22" s="17">
        <f ca="1">ROUND(INDIRECT(ADDRESS(ROW()+(0), COLUMN()+(-3), 1))*INDIRECT(ADDRESS(ROW()+(0), COLUMN()+(-1), 1)), 2)</f>
        <v>19.45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0.833</v>
      </c>
      <c r="G23" s="16"/>
      <c r="H23" s="17">
        <v>138.26</v>
      </c>
      <c r="I23" s="17">
        <f ca="1">ROUND(INDIRECT(ADDRESS(ROW()+(0), COLUMN()+(-3), 1))*INDIRECT(ADDRESS(ROW()+(0), COLUMN()+(-1), 1)), 2)</f>
        <v>115.17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0.491</v>
      </c>
      <c r="G24" s="16"/>
      <c r="H24" s="17">
        <v>103.28</v>
      </c>
      <c r="I24" s="17">
        <f ca="1">ROUND(INDIRECT(ADDRESS(ROW()+(0), COLUMN()+(-3), 1))*INDIRECT(ADDRESS(ROW()+(0), COLUMN()+(-1), 1)), 2)</f>
        <v>50.71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0.065</v>
      </c>
      <c r="G25" s="16"/>
      <c r="H25" s="17">
        <v>138.26</v>
      </c>
      <c r="I25" s="17">
        <f ca="1">ROUND(INDIRECT(ADDRESS(ROW()+(0), COLUMN()+(-3), 1))*INDIRECT(ADDRESS(ROW()+(0), COLUMN()+(-1), 1)), 2)</f>
        <v>8.99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0.065</v>
      </c>
      <c r="G26" s="16"/>
      <c r="H26" s="17">
        <v>103.28</v>
      </c>
      <c r="I26" s="17">
        <f ca="1">ROUND(INDIRECT(ADDRESS(ROW()+(0), COLUMN()+(-3), 1))*INDIRECT(ADDRESS(ROW()+(0), COLUMN()+(-1), 1)), 2)</f>
        <v>6.71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0.049</v>
      </c>
      <c r="G27" s="16"/>
      <c r="H27" s="17">
        <v>138.26</v>
      </c>
      <c r="I27" s="17">
        <f ca="1">ROUND(INDIRECT(ADDRESS(ROW()+(0), COLUMN()+(-3), 1))*INDIRECT(ADDRESS(ROW()+(0), COLUMN()+(-1), 1)), 2)</f>
        <v>6.77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0.051</v>
      </c>
      <c r="G28" s="16"/>
      <c r="H28" s="17">
        <v>103.28</v>
      </c>
      <c r="I28" s="17">
        <f ca="1">ROUND(INDIRECT(ADDRESS(ROW()+(0), COLUMN()+(-3), 1))*INDIRECT(ADDRESS(ROW()+(0), COLUMN()+(-1), 1)), 2)</f>
        <v>5.27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0.094</v>
      </c>
      <c r="G29" s="16"/>
      <c r="H29" s="17">
        <v>95.68</v>
      </c>
      <c r="I29" s="17">
        <f ca="1">ROUND(INDIRECT(ADDRESS(ROW()+(0), COLUMN()+(-3), 1))*INDIRECT(ADDRESS(ROW()+(0), COLUMN()+(-1), 1)), 2)</f>
        <v>8.99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0.098</v>
      </c>
      <c r="G30" s="16"/>
      <c r="H30" s="17">
        <v>97.25</v>
      </c>
      <c r="I30" s="17">
        <f ca="1">ROUND(INDIRECT(ADDRESS(ROW()+(0), COLUMN()+(-3), 1))*INDIRECT(ADDRESS(ROW()+(0), COLUMN()+(-1), 1)), 2)</f>
        <v>9.53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0.029</v>
      </c>
      <c r="G31" s="16"/>
      <c r="H31" s="17">
        <v>138.26</v>
      </c>
      <c r="I31" s="17">
        <f ca="1">ROUND(INDIRECT(ADDRESS(ROW()+(0), COLUMN()+(-3), 1))*INDIRECT(ADDRESS(ROW()+(0), COLUMN()+(-1), 1)), 2)</f>
        <v>4.01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0.111</v>
      </c>
      <c r="G32" s="20"/>
      <c r="H32" s="21">
        <v>103.28</v>
      </c>
      <c r="I32" s="21">
        <f ca="1">ROUND(INDIRECT(ADDRESS(ROW()+(0), COLUMN()+(-3), 1))*INDIRECT(ADDRESS(ROW()+(0), COLUMN()+(-1), 1)), 2)</f>
        <v>11.46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5605.88</v>
      </c>
      <c r="I33" s="24">
        <f ca="1">ROUND(INDIRECT(ADDRESS(ROW()+(0), COLUMN()+(-3), 1))*INDIRECT(ADDRESS(ROW()+(0), COLUMN()+(-1), 1))/100, 2)</f>
        <v>112.12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5718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882014</v>
      </c>
      <c r="F38" s="31"/>
      <c r="G38" s="31">
        <v>882015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0" t="s">
        <v>94</v>
      </c>
      <c r="B40" s="30"/>
      <c r="C40" s="30"/>
      <c r="D40" s="30"/>
      <c r="E40" s="31">
        <v>192005</v>
      </c>
      <c r="F40" s="31"/>
      <c r="G40" s="31">
        <v>192006</v>
      </c>
      <c r="H40" s="31"/>
      <c r="I40" s="31"/>
      <c r="J40" s="31" t="s">
        <v>95</v>
      </c>
    </row>
    <row r="41" spans="1:10" ht="24.00" thickBot="1" customHeight="1">
      <c r="A41" s="32" t="s">
        <v>96</v>
      </c>
      <c r="B41" s="32"/>
      <c r="C41" s="32"/>
      <c r="D41" s="32"/>
      <c r="E41" s="33"/>
      <c r="F41" s="33"/>
      <c r="G41" s="33"/>
      <c r="H41" s="33"/>
      <c r="I41" s="33"/>
      <c r="J41" s="33"/>
    </row>
    <row r="44" spans="1:1" ht="33.75" thickBot="1" customHeight="1">
      <c r="A44" s="1" t="s">
        <v>97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98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99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12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