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<sst xmlns="http://schemas.openxmlformats.org/spreadsheetml/2006/main" count="79" uniqueCount="79">
  <si>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</si>
  <si>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EHN010</t>
  </si>
  <si>
    <t xml:space="preserve">m³</t>
  </si>
  <si>
    <t xml:space="preserve">Núcleo ou parede de betão.</t>
  </si>
  <si>
    <r>
      <rPr>
        <sz val="8.25"/>
        <color rgb="FF000000"/>
        <rFont val="Arial"/>
        <family val="2"/>
      </rPr>
      <t xml:space="preserve">Parede de betão armado, 2F, de até 3 m de altura, de 30 cm de espessura média, realizada com betão C12/15 (X0(P); D12; S3; Cl 1,0) fabricado em central, e betonagem com grua, e aço A400 NR, com uma quantidade aproximada de 50 kg/m³, execução em condições complexas. Montagem e desmontagem de sistema de cofragem com acabamento para revestir, realizado com painéis metálicos modulares, amortizáveis em 150 utilizações. Inclusive arame de atar, separadores, negativos para passagem dos tensores, elementos de sustentação, fixação e escoramento necessários para a estabilidade da cofragem e líquido descofrante, para evitar a aderência do betão à cofragem; cordão de polietileno expandido, para fundo de junta; massa elastomérica monocomponente, aplicada com pistola desde o fundo de junta até ao exterior; e posterior revestimento com argamassa tixotrópica monocomponente, para selagem dos negativos para passagem dos tensores da cofragem. O preço inclui a elaboração e o montagem da armadura no local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</si>
  <si>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</si>
  <si>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</si>
  <si>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</si>
  <si>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</si>
  <si>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</si>
  <si>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</si>
  <si>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mt08eme070c</t>
  </si>
  <si>
    <t xml:space="preserve">m²</t>
  </si>
  <si>
    <t xml:space="preserve">Painéis metálicos modulares, para cofragem de paredes de betão de até 3 m de altura.</t>
  </si>
  <si>
    <t xml:space="preserve">mt08eme075P</t>
  </si>
  <si>
    <t xml:space="preserve">Ud</t>
  </si>
  <si>
    <t xml:space="preserve">Estrutura suporte de sistema de cofragem vertical, para paredes de betão a duas faces, de até 3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</si>
  <si>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</si>
  <si>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</si>
  <si>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</si>
  <si>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</si>
  <si>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</si>
  <si>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</si>
  <si>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mt07aco020d</t>
  </si>
  <si>
    <t xml:space="preserve">Ud</t>
  </si>
  <si>
    <t xml:space="preserve">Separador homologado para muros.</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</si>
  <si>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</si>
  <si>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</si>
  <si>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</si>
  <si>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</si>
  <si>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</si>
  <si>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</si>
  <si>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mt10haf020oNtac</t>
  </si>
  <si>
    <t xml:space="preserve">m³</t>
  </si>
  <si>
    <t xml:space="preserve">Betão C12/15 (X0(P); D12; S3; Cl 1,0), fabricado em central, segundo NP EN 206.</t>
  </si>
  <si>
    <t xml:space="preserve">mt15bas010d</t>
  </si>
  <si>
    <t xml:space="preserve">m</t>
  </si>
  <si>
    <t xml:space="preserve">Cordão de polietileno expandido de células fechadas, de secção circular de 20 mm de diâmetro, para o enchimento de fundo de junta.</t>
  </si>
  <si>
    <t xml:space="preserve">mt15bas030b</t>
  </si>
  <si>
    <t xml:space="preserve">Ud</t>
  </si>
  <si>
    <t xml:space="preserve">Cartucho de massa elastomérica monocomponente à base de poliuretano, de cor cinzento, de 600 ml, tipo F-25 HM segundo EN ISO 11600, de alta aderência e de endurecimento rápido, com elevadas propriedades elásticas, resistência à intempérie, ao envelhecimento e aos raios UV, apta para estar em contacto com agua potável, dureza Shore A aproximada de 35 e alongamento em ruptura &gt; 600%, segundo EN ISO 11600.</t>
  </si>
  <si>
    <t xml:space="preserve">mt09reh090a</t>
  </si>
  <si>
    <t xml:space="preserve">kg</t>
  </si>
  <si>
    <t xml:space="preserve">Argamassa tixotrópica monocomponente, modificada com polímeros, reforçada com fibras de presa rápida (45 minutos), para aplicação em camada fina, com uma resistência à compressão aos 28 dias maior ou igual a 25 N/mm² e uma resistência à abrasão segundo o método de Böhme EN 13892-3 de 13,6 cm³ / 50 cm², classe R2 segundo NP EN 1504-3, composta de cimentos especiais, inertes de granulometria seleccionada, polímeros especiais e fibras, com baixo conteúdo em cromato e isenta de cloretos, para reparação superficial e acabamento de estruturas de betão.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</si>
  <si>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</si>
  <si>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</si>
  <si>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</si>
  <si>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</si>
  <si>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</si>
  <si>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</si>
  <si>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</si>
  <si>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</si>
  <si>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</si>
  <si>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</si>
  <si>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</si>
  <si>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</si>
  <si>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</si>
  <si>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</si>
  <si>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</si>
  <si>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</si>
  <si>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</si>
  <si>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</si>
  <si>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</si>
  <si>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</si>
  <si>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</si>
  <si>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</si>
  <si>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</si>
  <si>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385,21MT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</si>
  <si>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</si>
  <si>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</si>
  <si>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</si>
  <si>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</si>
  <si>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</si>
  <si>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</si>
  <si>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</si>
  <si>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Produtos  e  sistemas  para  a  protecção  e  reparação de  estruturas  de  betão  —  Definições,  requisitos, controlo  da  qualidade  e  avaliação  da  conformidade  —  Parte  3:  Reparação  estrutural  e  não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</si>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</sst>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5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0.044</v>
      </c>
      <c r="H9" s="11"/>
      <c r="I9" s="13">
        <v>9110.49</v>
      </c>
      <c r="J9" s="13">
        <f ca="1">ROUND(INDIRECT(ADDRESS(ROW()+(0), COLUMN()+(-3), 1))*INDIRECT(ADDRESS(ROW()+(0), COLUMN()+(-1), 1)), 2)</f>
        <v>400.86</v>
      </c>
      <c r="K9" s="13"/>
    </row>
    <row r="10" spans="1:11" ht="34.50" thickBot="1" customHeight="1">
      <c r="A10" s="14" t="s">
        <v>14</v>
      </c>
      <c r="B10" s="14"/>
      <c r="C10" s="14"/>
      <c r="D10" s="15" t="s">
        <v>15</v>
      </c>
      <c r="E10" s="14" t="s">
        <v>16</v>
      </c>
      <c r="F10" s="14"/>
      <c r="G10" s="16">
        <v>0.044</v>
      </c>
      <c r="H10" s="16"/>
      <c r="I10" s="17">
        <v>12526.9</v>
      </c>
      <c r="J10" s="17">
        <f ca="1">ROUND(INDIRECT(ADDRESS(ROW()+(0), COLUMN()+(-3), 1))*INDIRECT(ADDRESS(ROW()+(0), COLUMN()+(-1), 1)), 2)</f>
        <v>551.18</v>
      </c>
      <c r="K10" s="17"/>
    </row>
    <row r="11" spans="1:11" ht="24.00" thickBot="1" customHeight="1">
      <c r="A11" s="14" t="s">
        <v>17</v>
      </c>
      <c r="B11" s="14"/>
      <c r="C11" s="14"/>
      <c r="D11" s="15" t="s">
        <v>18</v>
      </c>
      <c r="E11" s="14" t="s">
        <v>19</v>
      </c>
      <c r="F11" s="14"/>
      <c r="G11" s="16">
        <v>0.2</v>
      </c>
      <c r="H11" s="16"/>
      <c r="I11" s="17">
        <v>82.18</v>
      </c>
      <c r="J11" s="17">
        <f ca="1">ROUND(INDIRECT(ADDRESS(ROW()+(0), COLUMN()+(-3), 1))*INDIRECT(ADDRESS(ROW()+(0), COLUMN()+(-1), 1)), 2)</f>
        <v>16.44</v>
      </c>
      <c r="K11" s="17"/>
    </row>
    <row r="12" spans="1:11" ht="24.00" thickBot="1" customHeight="1">
      <c r="A12" s="14" t="s">
        <v>20</v>
      </c>
      <c r="B12" s="14"/>
      <c r="C12" s="14"/>
      <c r="D12" s="15" t="s">
        <v>21</v>
      </c>
      <c r="E12" s="14" t="s">
        <v>22</v>
      </c>
      <c r="F12" s="14"/>
      <c r="G12" s="16">
        <v>0.667</v>
      </c>
      <c r="H12" s="16"/>
      <c r="I12" s="17">
        <v>61.49</v>
      </c>
      <c r="J12" s="17">
        <f ca="1">ROUND(INDIRECT(ADDRESS(ROW()+(0), COLUMN()+(-3), 1))*INDIRECT(ADDRESS(ROW()+(0), COLUMN()+(-1), 1)), 2)</f>
        <v>41.01</v>
      </c>
      <c r="K12" s="17"/>
    </row>
    <row r="13" spans="1:11" ht="13.50" thickBot="1" customHeight="1">
      <c r="A13" s="14" t="s">
        <v>23</v>
      </c>
      <c r="B13" s="14"/>
      <c r="C13" s="14"/>
      <c r="D13" s="15" t="s">
        <v>24</v>
      </c>
      <c r="E13" s="14" t="s">
        <v>25</v>
      </c>
      <c r="F13" s="14"/>
      <c r="G13" s="16">
        <v>8</v>
      </c>
      <c r="H13" s="16"/>
      <c r="I13" s="17">
        <v>3.17</v>
      </c>
      <c r="J13" s="17">
        <f ca="1">ROUND(INDIRECT(ADDRESS(ROW()+(0), COLUMN()+(-3), 1))*INDIRECT(ADDRESS(ROW()+(0), COLUMN()+(-1), 1)), 2)</f>
        <v>25.36</v>
      </c>
      <c r="K13" s="17"/>
    </row>
    <row r="14" spans="1:11" ht="24.00" thickBot="1" customHeight="1">
      <c r="A14" s="14" t="s">
        <v>26</v>
      </c>
      <c r="B14" s="14"/>
      <c r="C14" s="14"/>
      <c r="D14" s="15" t="s">
        <v>27</v>
      </c>
      <c r="E14" s="14" t="s">
        <v>28</v>
      </c>
      <c r="F14" s="14"/>
      <c r="G14" s="16">
        <v>51</v>
      </c>
      <c r="H14" s="16"/>
      <c r="I14" s="17">
        <v>66.54</v>
      </c>
      <c r="J14" s="17">
        <f ca="1">ROUND(INDIRECT(ADDRESS(ROW()+(0), COLUMN()+(-3), 1))*INDIRECT(ADDRESS(ROW()+(0), COLUMN()+(-1), 1)), 2)</f>
        <v>3393.54</v>
      </c>
      <c r="K14" s="17"/>
    </row>
    <row r="15" spans="1:11" ht="13.50" thickBot="1" customHeight="1">
      <c r="A15" s="14" t="s">
        <v>29</v>
      </c>
      <c r="B15" s="14"/>
      <c r="C15" s="14"/>
      <c r="D15" s="15" t="s">
        <v>30</v>
      </c>
      <c r="E15" s="14" t="s">
        <v>31</v>
      </c>
      <c r="F15" s="14"/>
      <c r="G15" s="16">
        <v>0.6</v>
      </c>
      <c r="H15" s="16"/>
      <c r="I15" s="17">
        <v>68.32</v>
      </c>
      <c r="J15" s="17">
        <f ca="1">ROUND(INDIRECT(ADDRESS(ROW()+(0), COLUMN()+(-3), 1))*INDIRECT(ADDRESS(ROW()+(0), COLUMN()+(-1), 1)), 2)</f>
        <v>40.99</v>
      </c>
      <c r="K15" s="17"/>
    </row>
    <row r="16" spans="1:11" ht="13.50" thickBot="1" customHeight="1">
      <c r="A16" s="14" t="s">
        <v>32</v>
      </c>
      <c r="B16" s="14"/>
      <c r="C16" s="14"/>
      <c r="D16" s="15" t="s">
        <v>33</v>
      </c>
      <c r="E16" s="14" t="s">
        <v>34</v>
      </c>
      <c r="F16" s="14"/>
      <c r="G16" s="16">
        <v>1.05</v>
      </c>
      <c r="H16" s="16"/>
      <c r="I16" s="17">
        <v>3881.33</v>
      </c>
      <c r="J16" s="17">
        <f ca="1">ROUND(INDIRECT(ADDRESS(ROW()+(0), COLUMN()+(-3), 1))*INDIRECT(ADDRESS(ROW()+(0), COLUMN()+(-1), 1)), 2)</f>
        <v>4075.4</v>
      </c>
      <c r="K16" s="17"/>
    </row>
    <row r="17" spans="1:11" ht="24.00" thickBot="1" customHeight="1">
      <c r="A17" s="14" t="s">
        <v>35</v>
      </c>
      <c r="B17" s="14"/>
      <c r="C17" s="14"/>
      <c r="D17" s="15" t="s">
        <v>36</v>
      </c>
      <c r="E17" s="14" t="s">
        <v>37</v>
      </c>
      <c r="F17" s="14"/>
      <c r="G17" s="16">
        <v>0.5</v>
      </c>
      <c r="H17" s="16"/>
      <c r="I17" s="17">
        <v>15.67</v>
      </c>
      <c r="J17" s="17">
        <f ca="1">ROUND(INDIRECT(ADDRESS(ROW()+(0), COLUMN()+(-3), 1))*INDIRECT(ADDRESS(ROW()+(0), COLUMN()+(-1), 1)), 2)</f>
        <v>7.84</v>
      </c>
      <c r="K17" s="17"/>
    </row>
    <row r="18" spans="1:11" ht="55.50" thickBot="1" customHeight="1">
      <c r="A18" s="14" t="s">
        <v>38</v>
      </c>
      <c r="B18" s="14"/>
      <c r="C18" s="14"/>
      <c r="D18" s="15" t="s">
        <v>39</v>
      </c>
      <c r="E18" s="14" t="s">
        <v>40</v>
      </c>
      <c r="F18" s="14"/>
      <c r="G18" s="16">
        <v>0.052</v>
      </c>
      <c r="H18" s="16"/>
      <c r="I18" s="17">
        <v>606.46</v>
      </c>
      <c r="J18" s="17">
        <f ca="1">ROUND(INDIRECT(ADDRESS(ROW()+(0), COLUMN()+(-3), 1))*INDIRECT(ADDRESS(ROW()+(0), COLUMN()+(-1), 1)), 2)</f>
        <v>31.54</v>
      </c>
      <c r="K18" s="17"/>
    </row>
    <row r="19" spans="1:11" ht="76.50" thickBot="1" customHeight="1">
      <c r="A19" s="14" t="s">
        <v>41</v>
      </c>
      <c r="B19" s="14"/>
      <c r="C19" s="14"/>
      <c r="D19" s="15" t="s">
        <v>42</v>
      </c>
      <c r="E19" s="14" t="s">
        <v>43</v>
      </c>
      <c r="F19" s="14"/>
      <c r="G19" s="16">
        <v>0.06</v>
      </c>
      <c r="H19" s="16"/>
      <c r="I19" s="17">
        <v>73.79</v>
      </c>
      <c r="J19" s="17">
        <f ca="1">ROUND(INDIRECT(ADDRESS(ROW()+(0), COLUMN()+(-3), 1))*INDIRECT(ADDRESS(ROW()+(0), COLUMN()+(-1), 1)), 2)</f>
        <v>4.43</v>
      </c>
      <c r="K19" s="17"/>
    </row>
    <row r="20" spans="1:11" ht="13.50" thickBot="1" customHeight="1">
      <c r="A20" s="14" t="s">
        <v>44</v>
      </c>
      <c r="B20" s="14"/>
      <c r="C20" s="14"/>
      <c r="D20" s="15" t="s">
        <v>45</v>
      </c>
      <c r="E20" s="14" t="s">
        <v>46</v>
      </c>
      <c r="F20" s="14"/>
      <c r="G20" s="16">
        <v>2.247</v>
      </c>
      <c r="H20" s="16"/>
      <c r="I20" s="17">
        <v>138.26</v>
      </c>
      <c r="J20" s="17">
        <f ca="1">ROUND(INDIRECT(ADDRESS(ROW()+(0), COLUMN()+(-3), 1))*INDIRECT(ADDRESS(ROW()+(0), COLUMN()+(-1), 1)), 2)</f>
        <v>310.67</v>
      </c>
      <c r="K20" s="17"/>
    </row>
    <row r="21" spans="1:11" ht="13.50" thickBot="1" customHeight="1">
      <c r="A21" s="14" t="s">
        <v>47</v>
      </c>
      <c r="B21" s="14"/>
      <c r="C21" s="14"/>
      <c r="D21" s="15" t="s">
        <v>48</v>
      </c>
      <c r="E21" s="14" t="s">
        <v>49</v>
      </c>
      <c r="F21" s="14"/>
      <c r="G21" s="16">
        <v>2.452</v>
      </c>
      <c r="H21" s="16"/>
      <c r="I21" s="17">
        <v>103.28</v>
      </c>
      <c r="J21" s="17">
        <f ca="1">ROUND(INDIRECT(ADDRESS(ROW()+(0), COLUMN()+(-3), 1))*INDIRECT(ADDRESS(ROW()+(0), COLUMN()+(-1), 1)), 2)</f>
        <v>253.24</v>
      </c>
      <c r="K21" s="17"/>
    </row>
    <row r="22" spans="1:11" ht="13.50" thickBot="1" customHeight="1">
      <c r="A22" s="14" t="s">
        <v>50</v>
      </c>
      <c r="B22" s="14"/>
      <c r="C22" s="14"/>
      <c r="D22" s="15" t="s">
        <v>51</v>
      </c>
      <c r="E22" s="14" t="s">
        <v>52</v>
      </c>
      <c r="F22" s="14"/>
      <c r="G22" s="16">
        <v>0.446</v>
      </c>
      <c r="H22" s="16"/>
      <c r="I22" s="17">
        <v>138.26</v>
      </c>
      <c r="J22" s="17">
        <f ca="1">ROUND(INDIRECT(ADDRESS(ROW()+(0), COLUMN()+(-3), 1))*INDIRECT(ADDRESS(ROW()+(0), COLUMN()+(-1), 1)), 2)</f>
        <v>61.66</v>
      </c>
      <c r="K22" s="17"/>
    </row>
    <row r="23" spans="1:11" ht="13.50" thickBot="1" customHeight="1">
      <c r="A23" s="14" t="s">
        <v>53</v>
      </c>
      <c r="B23" s="14"/>
      <c r="C23" s="14"/>
      <c r="D23" s="15" t="s">
        <v>54</v>
      </c>
      <c r="E23" s="14" t="s">
        <v>55</v>
      </c>
      <c r="F23" s="14"/>
      <c r="G23" s="16">
        <v>0.579</v>
      </c>
      <c r="H23" s="16"/>
      <c r="I23" s="17">
        <v>103.28</v>
      </c>
      <c r="J23" s="17">
        <f ca="1">ROUND(INDIRECT(ADDRESS(ROW()+(0), COLUMN()+(-3), 1))*INDIRECT(ADDRESS(ROW()+(0), COLUMN()+(-1), 1)), 2)</f>
        <v>59.8</v>
      </c>
      <c r="K23" s="17"/>
    </row>
    <row r="24" spans="1:11" ht="13.50" thickBot="1" customHeight="1">
      <c r="A24" s="14" t="s">
        <v>56</v>
      </c>
      <c r="B24" s="14"/>
      <c r="C24" s="14"/>
      <c r="D24" s="15" t="s">
        <v>57</v>
      </c>
      <c r="E24" s="14" t="s">
        <v>58</v>
      </c>
      <c r="F24" s="14"/>
      <c r="G24" s="16">
        <v>0.076</v>
      </c>
      <c r="H24" s="16"/>
      <c r="I24" s="17">
        <v>95.68</v>
      </c>
      <c r="J24" s="17">
        <f ca="1">ROUND(INDIRECT(ADDRESS(ROW()+(0), COLUMN()+(-3), 1))*INDIRECT(ADDRESS(ROW()+(0), COLUMN()+(-1), 1)), 2)</f>
        <v>7.27</v>
      </c>
      <c r="K24" s="17"/>
    </row>
    <row r="25" spans="1:11" ht="13.50" thickBot="1" customHeight="1">
      <c r="A25" s="14" t="s">
        <v>59</v>
      </c>
      <c r="B25" s="14"/>
      <c r="C25" s="14"/>
      <c r="D25" s="15" t="s">
        <v>60</v>
      </c>
      <c r="E25" s="14" t="s">
        <v>61</v>
      </c>
      <c r="F25" s="14"/>
      <c r="G25" s="16">
        <v>0.284</v>
      </c>
      <c r="H25" s="16"/>
      <c r="I25" s="17">
        <v>138.26</v>
      </c>
      <c r="J25" s="17">
        <f ca="1">ROUND(INDIRECT(ADDRESS(ROW()+(0), COLUMN()+(-3), 1))*INDIRECT(ADDRESS(ROW()+(0), COLUMN()+(-1), 1)), 2)</f>
        <v>39.27</v>
      </c>
      <c r="K25" s="17"/>
    </row>
    <row r="26" spans="1:11" ht="13.50" thickBot="1" customHeight="1">
      <c r="A26" s="14" t="s">
        <v>62</v>
      </c>
      <c r="B26" s="14"/>
      <c r="C26" s="14"/>
      <c r="D26" s="18" t="s">
        <v>63</v>
      </c>
      <c r="E26" s="19" t="s">
        <v>64</v>
      </c>
      <c r="F26" s="19"/>
      <c r="G26" s="20">
        <v>1.17</v>
      </c>
      <c r="H26" s="20"/>
      <c r="I26" s="21">
        <v>103.28</v>
      </c>
      <c r="J26" s="21">
        <f ca="1">ROUND(INDIRECT(ADDRESS(ROW()+(0), COLUMN()+(-3), 1))*INDIRECT(ADDRESS(ROW()+(0), COLUMN()+(-1), 1)), 2)</f>
        <v>120.84</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9441.34</v>
      </c>
      <c r="J27" s="24">
        <f ca="1">ROUND(INDIRECT(ADDRESS(ROW()+(0), COLUMN()+(-3), 1))*INDIRECT(ADDRESS(ROW()+(0), COLUMN()+(-1), 1))/100, 2)</f>
        <v>188.83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9630.17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1.10201e+006</v>
      </c>
      <c r="G32" s="31"/>
      <c r="H32" s="31">
        <v>112009</v>
      </c>
      <c r="I32" s="31"/>
      <c r="J32" s="31"/>
      <c r="K32" s="31" t="s">
        <v>74</v>
      </c>
    </row>
    <row r="33" spans="1:11" ht="34.5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