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<sst xmlns="http://schemas.openxmlformats.org/spreadsheetml/2006/main" count="75" uniqueCount="75">
  <si>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</si>
  <si>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EHR015</t>
  </si>
  <si>
    <t xml:space="preserve">m²</t>
  </si>
  <si>
    <t xml:space="preserve">Laje fungiforme com molde recuperável.</t>
  </si>
  <si>
    <r>
      <rPr>
        <sz val="8.25"/>
        <color rgb="FF000000"/>
        <rFont val="Arial"/>
        <family val="2"/>
      </rPr>
      <t xml:space="preserve">Laje fungiforme de betão armado com molde recuperável, inclinada, com 15% de zonas maciças, com altura livre de piso de até 3 m, altura total 30 = 25+5 cm, realizada com betão C25/30 (XC1(P); D12; S3; Cl 0,4) fabricado em central, e betonagem com grua, volume 0,184 m³/m², e aço A400 NR em zona de maciços de pilares, nervuras e vigas de bordadura, quantidade 19 kg/m²; nervuras de betão "in situ" de 14 cm de espessura, entre-eixo 72 cm; molde recuperável de PVC, 64x70x25 cm; camada de compressão de 5 cm de espessura, com armadura de distribuição formada por malha electrossoldada AR42 100x300 mm de aço A500 EL; montagem e desmontagem de sistema de cofragem contínuo, com acabamento à vista com textura lisa, formado por: superfície cofrante de painéis de madeira tratada, reforçados com varões e perfis, amortizáveis em 20 utilizações; estrutura suporte horizontal de travessas metálicas e acessórios de montagem, amortizáveis em 150 utilizações e estrutura suporte vertical de escoras metálicas, amortizáveis em 150 utilizações, em zonas maciças e montagem e desmontagem de sistema de cofragem contínuo, formado por: superfície cofrante de moldes recuperáveis; estrutura suporte horizontal de porta-travessas e guias metálicas e acessórios de montagem, amortizáveis em 150 utilizações e estrutura suporte vertical de escoras metálicas, amortizáveis em 150 utilizações, em zonas aligeiradas.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</si>
  <si>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</si>
  <si>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</si>
  <si>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</si>
  <si>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</si>
  <si>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</si>
  <si>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</si>
  <si>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mt08eft035a</t>
  </si>
  <si>
    <t xml:space="preserve">m²</t>
  </si>
  <si>
    <t xml:space="preserve">Painel de madeira tratada, de 30 mm de espessura, reforçado com varões e perfis, para cofragem de laje fungiforme com molde recuperável, para deixar um acabamento aparente do betão.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</si>
  <si>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</si>
  <si>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</si>
  <si>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</si>
  <si>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mt08eva035</t>
  </si>
  <si>
    <t xml:space="preserve">m²</t>
  </si>
  <si>
    <t xml:space="preserve">Estrutura suporte para cofragem de moldes recuperáveis, composta de: porta-travessas e guias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</si>
  <si>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</si>
  <si>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</si>
  <si>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</si>
  <si>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</si>
  <si>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</si>
  <si>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</si>
  <si>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</si>
  <si>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</si>
  <si>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</si>
  <si>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</si>
  <si>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</si>
  <si>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</si>
  <si>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mt07cre010b</t>
  </si>
  <si>
    <t xml:space="preserve">Ud</t>
  </si>
  <si>
    <t xml:space="preserve">Molde recuperável de PVC, 64x70x25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</si>
  <si>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</si>
  <si>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</si>
  <si>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</si>
  <si>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</si>
  <si>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</si>
  <si>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</si>
  <si>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</si>
  <si>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</si>
  <si>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</si>
  <si>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</si>
  <si>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</si>
  <si>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</si>
  <si>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mt10haf020ngngc</t>
  </si>
  <si>
    <t xml:space="preserve">m³</t>
  </si>
  <si>
    <t xml:space="preserve">Betão C25/30 (XC1(P); D12; S3; Cl 0,4), fabricado em central, segundo NP EN 206.</t>
  </si>
  <si>
    <t xml:space="preserve">mt08cur010a</t>
  </si>
  <si>
    <t xml:space="preserve">l</t>
  </si>
  <si>
    <t xml:space="preserve">Agente filmógeno, para a cura de betões e argamassas, com acabamento aparente.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</si>
  <si>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</si>
  <si>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</si>
  <si>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</si>
  <si>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</si>
  <si>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</si>
  <si>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</si>
  <si>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</si>
  <si>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</si>
  <si>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</si>
  <si>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</si>
  <si>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</si>
  <si>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</si>
  <si>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</si>
  <si>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</si>
  <si>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</si>
  <si>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</si>
  <si>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</si>
  <si>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</si>
  <si>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</si>
  <si>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</si>
  <si>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149,85MT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</si>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</sst>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0.008</v>
      </c>
      <c r="G9" s="13">
        <v>2819.7</v>
      </c>
      <c r="H9" s="13">
        <f ca="1">ROUND(INDIRECT(ADDRESS(ROW()+(0), COLUMN()+(-2), 1))*INDIRECT(ADDRESS(ROW()+(0), COLUMN()+(-1), 1)), 2)</f>
        <v>22.56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4646.35</v>
      </c>
      <c r="H10" s="17">
        <f ca="1">ROUND(INDIRECT(ADDRESS(ROW()+(0), COLUMN()+(-2), 1))*INDIRECT(ADDRESS(ROW()+(0), COLUMN()+(-1), 1)), 2)</f>
        <v>4.65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5192.97</v>
      </c>
      <c r="H11" s="17">
        <f ca="1">ROUND(INDIRECT(ADDRESS(ROW()+(0), COLUMN()+(-2), 1))*INDIRECT(ADDRESS(ROW()+(0), COLUMN()+(-1), 1)), 2)</f>
        <v>31.16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0.027</v>
      </c>
      <c r="G12" s="17">
        <v>1829.38</v>
      </c>
      <c r="H12" s="17">
        <f ca="1">ROUND(INDIRECT(ADDRESS(ROW()+(0), COLUMN()+(-2), 1))*INDIRECT(ADDRESS(ROW()+(0), COLUMN()+(-1), 1)), 2)</f>
        <v>49.39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0.001</v>
      </c>
      <c r="G13" s="17">
        <v>16193.9</v>
      </c>
      <c r="H13" s="17">
        <f ca="1">ROUND(INDIRECT(ADDRESS(ROW()+(0), COLUMN()+(-2), 1))*INDIRECT(ADDRESS(ROW()+(0), COLUMN()+(-1), 1)), 2)</f>
        <v>16.19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398.58</v>
      </c>
      <c r="H14" s="17">
        <f ca="1">ROUND(INDIRECT(ADDRESS(ROW()+(0), COLUMN()+(-2), 1))*INDIRECT(ADDRESS(ROW()+(0), COLUMN()+(-1), 1)), 2)</f>
        <v>2.39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0.002</v>
      </c>
      <c r="G15" s="17">
        <v>209</v>
      </c>
      <c r="H15" s="17">
        <f ca="1">ROUND(INDIRECT(ADDRESS(ROW()+(0), COLUMN()+(-2), 1))*INDIRECT(ADDRESS(ROW()+(0), COLUMN()+(-1), 1)), 2)</f>
        <v>0.42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0.033</v>
      </c>
      <c r="G16" s="17">
        <v>3073.92</v>
      </c>
      <c r="H16" s="17">
        <f ca="1">ROUND(INDIRECT(ADDRESS(ROW()+(0), COLUMN()+(-2), 1))*INDIRECT(ADDRESS(ROW()+(0), COLUMN()+(-1), 1)), 2)</f>
        <v>101.44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3.17</v>
      </c>
      <c r="H17" s="17">
        <f ca="1">ROUND(INDIRECT(ADDRESS(ROW()+(0), COLUMN()+(-2), 1))*INDIRECT(ADDRESS(ROW()+(0), COLUMN()+(-1), 1)), 2)</f>
        <v>3.8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66.54</v>
      </c>
      <c r="H18" s="17">
        <f ca="1">ROUND(INDIRECT(ADDRESS(ROW()+(0), COLUMN()+(-2), 1))*INDIRECT(ADDRESS(ROW()+(0), COLUMN()+(-1), 1)), 2)</f>
        <v>1327.47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68.32</v>
      </c>
      <c r="H19" s="17">
        <f ca="1">ROUND(INDIRECT(ADDRESS(ROW()+(0), COLUMN()+(-2), 1))*INDIRECT(ADDRESS(ROW()+(0), COLUMN()+(-1), 1)), 2)</f>
        <v>12.98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132.04</v>
      </c>
      <c r="H20" s="17">
        <f ca="1">ROUND(INDIRECT(ADDRESS(ROW()+(0), COLUMN()+(-2), 1))*INDIRECT(ADDRESS(ROW()+(0), COLUMN()+(-1), 1)), 2)</f>
        <v>145.24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0.193</v>
      </c>
      <c r="G21" s="17">
        <v>4927.46</v>
      </c>
      <c r="H21" s="17">
        <f ca="1">ROUND(INDIRECT(ADDRESS(ROW()+(0), COLUMN()+(-2), 1))*INDIRECT(ADDRESS(ROW()+(0), COLUMN()+(-1), 1)), 2)</f>
        <v>951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147.14</v>
      </c>
      <c r="H22" s="17">
        <f ca="1">ROUND(INDIRECT(ADDRESS(ROW()+(0), COLUMN()+(-2), 1))*INDIRECT(ADDRESS(ROW()+(0), COLUMN()+(-1), 1)), 2)</f>
        <v>22.07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0.649</v>
      </c>
      <c r="G23" s="17">
        <v>138.26</v>
      </c>
      <c r="H23" s="17">
        <f ca="1">ROUND(INDIRECT(ADDRESS(ROW()+(0), COLUMN()+(-2), 1))*INDIRECT(ADDRESS(ROW()+(0), COLUMN()+(-1), 1)), 2)</f>
        <v>89.73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0.649</v>
      </c>
      <c r="G24" s="17">
        <v>103.28</v>
      </c>
      <c r="H24" s="17">
        <f ca="1">ROUND(INDIRECT(ADDRESS(ROW()+(0), COLUMN()+(-2), 1))*INDIRECT(ADDRESS(ROW()+(0), COLUMN()+(-1), 1)), 2)</f>
        <v>67.03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0.254</v>
      </c>
      <c r="G25" s="17">
        <v>138.26</v>
      </c>
      <c r="H25" s="17">
        <f ca="1">ROUND(INDIRECT(ADDRESS(ROW()+(0), COLUMN()+(-2), 1))*INDIRECT(ADDRESS(ROW()+(0), COLUMN()+(-1), 1)), 2)</f>
        <v>35.12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0.275</v>
      </c>
      <c r="G26" s="17">
        <v>103.28</v>
      </c>
      <c r="H26" s="17">
        <f ca="1">ROUND(INDIRECT(ADDRESS(ROW()+(0), COLUMN()+(-2), 1))*INDIRECT(ADDRESS(ROW()+(0), COLUMN()+(-1), 1)), 2)</f>
        <v>28.4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0.049</v>
      </c>
      <c r="G27" s="17">
        <v>138.26</v>
      </c>
      <c r="H27" s="17">
        <f ca="1">ROUND(INDIRECT(ADDRESS(ROW()+(0), COLUMN()+(-2), 1))*INDIRECT(ADDRESS(ROW()+(0), COLUMN()+(-1), 1)), 2)</f>
        <v>6.77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0.198</v>
      </c>
      <c r="G28" s="21">
        <v>103.28</v>
      </c>
      <c r="H28" s="21">
        <f ca="1">ROUND(INDIRECT(ADDRESS(ROW()+(0), COLUMN()+(-2), 1))*INDIRECT(ADDRESS(ROW()+(0), COLUMN()+(-1), 1)), 2)</f>
        <v>20.45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2938.26</v>
      </c>
      <c r="H29" s="24">
        <f ca="1">ROUND(INDIRECT(ADDRESS(ROW()+(0), COLUMN()+(-2), 1))*INDIRECT(ADDRESS(ROW()+(0), COLUMN()+(-1), 1))/100, 2)</f>
        <v>58.77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2997.03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