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<sst xmlns="http://schemas.openxmlformats.org/spreadsheetml/2006/main" count="75" uniqueCount="75">
  <si>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</si>
  <si>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</si>
  <si>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</si>
  <si>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</si>
  <si>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50 = 40+10 cm, realizada com betão C30/37 (XC4(P) + XD1(P)+ XF2(P); D12; S3; Cl 0,4) fabricado em central, e betonagem com grua, volume 0,309 m³/m², e aço A400 NR em zona de maciços de pilares, nervuras e vigas de bordadura, quantidade 19 kg/m²; nervuras de betão "in situ" de 12 cm de espessura, entre-eixo 70 cm; molde recuperável de PVC, 64x70x40 cm; camada de compressão de 10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</si>
  <si>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</si>
  <si>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</si>
  <si>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</si>
  <si>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</si>
  <si>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</si>
  <si>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</si>
  <si>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</si>
  <si>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</si>
  <si>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</si>
  <si>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</si>
  <si>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</si>
  <si>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</si>
  <si>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</si>
  <si>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</si>
  <si>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</si>
  <si>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</si>
  <si>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</si>
  <si>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</si>
  <si>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</si>
  <si>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</si>
  <si>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</si>
  <si>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</si>
  <si>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</si>
  <si>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</si>
  <si>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</si>
  <si>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</si>
  <si>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</si>
  <si>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mt07cre010e</t>
  </si>
  <si>
    <t xml:space="preserve">Ud</t>
  </si>
  <si>
    <t xml:space="preserve">Molde recuperável de PVC, 64x70x40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</si>
  <si>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</si>
  <si>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</si>
  <si>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</si>
  <si>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</si>
  <si>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</si>
  <si>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</si>
  <si>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</si>
  <si>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</si>
  <si>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</si>
  <si>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</si>
  <si>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</si>
  <si>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</si>
  <si>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mt10haf020nyiic</t>
  </si>
  <si>
    <t xml:space="preserve">m³</t>
  </si>
  <si>
    <t xml:space="preserve">Betão C30/37 (XC4(P) + XD1(P) + XF2(P);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</si>
  <si>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</si>
  <si>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</si>
  <si>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</si>
  <si>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</si>
  <si>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</si>
  <si>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</si>
  <si>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</si>
  <si>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</si>
  <si>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</si>
  <si>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</si>
  <si>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</si>
  <si>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</si>
  <si>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</si>
  <si>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</si>
  <si>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</si>
  <si>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</si>
  <si>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</si>
  <si>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</si>
  <si>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</si>
  <si>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</si>
  <si>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</si>
  <si>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</si>
  <si>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</si>
  <si>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190,28MT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</si>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</sst>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2819.7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4646.35</v>
      </c>
      <c r="H10" s="17">
        <f ca="1">ROUND(INDIRECT(ADDRESS(ROW()+(0), COLUMN()+(-2), 1))*INDIRECT(ADDRESS(ROW()+(0), COLUMN()+(-1), 1)), 2)</f>
        <v>4.65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5192.97</v>
      </c>
      <c r="H11" s="17">
        <f ca="1">ROUND(INDIRECT(ADDRESS(ROW()+(0), COLUMN()+(-2), 1))*INDIRECT(ADDRESS(ROW()+(0), COLUMN()+(-1), 1)), 2)</f>
        <v>31.16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1829.38</v>
      </c>
      <c r="H12" s="17">
        <f ca="1">ROUND(INDIRECT(ADDRESS(ROW()+(0), COLUMN()+(-2), 1))*INDIRECT(ADDRESS(ROW()+(0), COLUMN()+(-1), 1)), 2)</f>
        <v>49.39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16193.9</v>
      </c>
      <c r="H13" s="17">
        <f ca="1">ROUND(INDIRECT(ADDRESS(ROW()+(0), COLUMN()+(-2), 1))*INDIRECT(ADDRESS(ROW()+(0), COLUMN()+(-1), 1)), 2)</f>
        <v>16.19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398.58</v>
      </c>
      <c r="H14" s="17">
        <f ca="1">ROUND(INDIRECT(ADDRESS(ROW()+(0), COLUMN()+(-2), 1))*INDIRECT(ADDRESS(ROW()+(0), COLUMN()+(-1), 1)), 2)</f>
        <v>2.39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209</v>
      </c>
      <c r="H15" s="17">
        <f ca="1">ROUND(INDIRECT(ADDRESS(ROW()+(0), COLUMN()+(-2),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4064.68</v>
      </c>
      <c r="H16" s="17">
        <f ca="1">ROUND(INDIRECT(ADDRESS(ROW()+(0), COLUMN()+(-2), 1))*INDIRECT(ADDRESS(ROW()+(0), COLUMN()+(-1), 1)), 2)</f>
        <v>142.26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3.17</v>
      </c>
      <c r="H17" s="17">
        <f ca="1">ROUND(INDIRECT(ADDRESS(ROW()+(0), COLUMN()+(-2), 1))*INDIRECT(ADDRESS(ROW()+(0), COLUMN()+(-1), 1)), 2)</f>
        <v>3.8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66.54</v>
      </c>
      <c r="H18" s="17">
        <f ca="1">ROUND(INDIRECT(ADDRESS(ROW()+(0), COLUMN()+(-2), 1))*INDIRECT(ADDRESS(ROW()+(0), COLUMN()+(-1), 1)), 2)</f>
        <v>1327.47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68.32</v>
      </c>
      <c r="H19" s="17">
        <f ca="1">ROUND(INDIRECT(ADDRESS(ROW()+(0), COLUMN()+(-2), 1))*INDIRECT(ADDRESS(ROW()+(0), COLUMN()+(-1), 1)), 2)</f>
        <v>12.98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132.04</v>
      </c>
      <c r="H20" s="17">
        <f ca="1">ROUND(INDIRECT(ADDRESS(ROW()+(0), COLUMN()+(-2), 1))*INDIRECT(ADDRESS(ROW()+(0), COLUMN()+(-1), 1)), 2)</f>
        <v>145.24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0.324</v>
      </c>
      <c r="G21" s="17">
        <v>5255.05</v>
      </c>
      <c r="H21" s="17">
        <f ca="1">ROUND(INDIRECT(ADDRESS(ROW()+(0), COLUMN()+(-2), 1))*INDIRECT(ADDRESS(ROW()+(0), COLUMN()+(-1), 1)), 2)</f>
        <v>1702.64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147.14</v>
      </c>
      <c r="H22" s="17">
        <f ca="1">ROUND(INDIRECT(ADDRESS(ROW()+(0), COLUMN()+(-2), 1))*INDIRECT(ADDRESS(ROW()+(0), COLUMN()+(-1), 1)), 2)</f>
        <v>22.07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0.585</v>
      </c>
      <c r="G23" s="17">
        <v>138.26</v>
      </c>
      <c r="H23" s="17">
        <f ca="1">ROUND(INDIRECT(ADDRESS(ROW()+(0), COLUMN()+(-2), 1))*INDIRECT(ADDRESS(ROW()+(0), COLUMN()+(-1), 1)), 2)</f>
        <v>80.88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0.585</v>
      </c>
      <c r="G24" s="17">
        <v>103.28</v>
      </c>
      <c r="H24" s="17">
        <f ca="1">ROUND(INDIRECT(ADDRESS(ROW()+(0), COLUMN()+(-2), 1))*INDIRECT(ADDRESS(ROW()+(0), COLUMN()+(-1), 1)), 2)</f>
        <v>60.42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0.254</v>
      </c>
      <c r="G25" s="17">
        <v>138.26</v>
      </c>
      <c r="H25" s="17">
        <f ca="1">ROUND(INDIRECT(ADDRESS(ROW()+(0), COLUMN()+(-2), 1))*INDIRECT(ADDRESS(ROW()+(0), COLUMN()+(-1), 1)), 2)</f>
        <v>35.12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0.275</v>
      </c>
      <c r="G26" s="17">
        <v>103.28</v>
      </c>
      <c r="H26" s="17">
        <f ca="1">ROUND(INDIRECT(ADDRESS(ROW()+(0), COLUMN()+(-2), 1))*INDIRECT(ADDRESS(ROW()+(0), COLUMN()+(-1), 1)), 2)</f>
        <v>28.4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0.077</v>
      </c>
      <c r="G27" s="17">
        <v>138.26</v>
      </c>
      <c r="H27" s="17">
        <f ca="1">ROUND(INDIRECT(ADDRESS(ROW()+(0), COLUMN()+(-2), 1))*INDIRECT(ADDRESS(ROW()+(0), COLUMN()+(-1), 1)), 2)</f>
        <v>10.65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0.313</v>
      </c>
      <c r="G28" s="21">
        <v>103.28</v>
      </c>
      <c r="H28" s="21">
        <f ca="1">ROUND(INDIRECT(ADDRESS(ROW()+(0), COLUMN()+(-2), 1))*INDIRECT(ADDRESS(ROW()+(0), COLUMN()+(-1), 1)), 2)</f>
        <v>32.33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3731.02</v>
      </c>
      <c r="H29" s="24">
        <f ca="1">ROUND(INDIRECT(ADDRESS(ROW()+(0), COLUMN()+(-2), 1))*INDIRECT(ADDRESS(ROW()+(0), COLUMN()+(-1), 1))/100, 2)</f>
        <v>74.62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3805.64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