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<sst xmlns="http://schemas.openxmlformats.org/spreadsheetml/2006/main" count="91" uniqueCount="91">
  <si>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</si>
  <si>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</si>
  <si>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</si>
  <si>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</si>
  <si>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100x200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</si>
  <si>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</si>
  <si>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</si>
  <si>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</si>
  <si>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</si>
  <si>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</si>
  <si>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</si>
  <si>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</si>
  <si>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</si>
  <si>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</si>
  <si>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</si>
  <si>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</si>
  <si>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</si>
  <si>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</si>
  <si>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</si>
  <si>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</si>
  <si>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mt07mee101ds</t>
  </si>
  <si>
    <t xml:space="preserve">m³</t>
  </si>
  <si>
    <t xml:space="preserve">Madeira serrada de pinho para vigotas, de até 5 m de comprimento, de 100x200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</si>
  <si>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</si>
  <si>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</si>
  <si>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</si>
  <si>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</si>
  <si>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</si>
  <si>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</si>
  <si>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</si>
  <si>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</si>
  <si>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</si>
  <si>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</si>
  <si>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</si>
  <si>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</si>
  <si>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</si>
  <si>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</si>
  <si>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</si>
  <si>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</si>
  <si>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</si>
  <si>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</si>
  <si>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</si>
  <si>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</si>
  <si>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</si>
  <si>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</si>
  <si>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</si>
  <si>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</si>
  <si>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</si>
  <si>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</si>
  <si>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</si>
  <si>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</si>
  <si>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</si>
  <si>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</si>
  <si>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</si>
  <si>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</si>
  <si>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</si>
  <si>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</si>
  <si>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</si>
  <si>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</si>
  <si>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</si>
  <si>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</si>
  <si>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</si>
  <si>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</si>
  <si>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</si>
  <si>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</si>
  <si>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</si>
  <si>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</si>
  <si>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</si>
  <si>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</si>
  <si>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</si>
  <si>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</si>
  <si>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</si>
  <si>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</si>
  <si>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</si>
  <si>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</si>
  <si>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</si>
  <si>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</si>
  <si>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</si>
  <si>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</si>
  <si>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911,19MT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</si>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</sst>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0.033</v>
      </c>
      <c r="H12" s="16"/>
      <c r="I12" s="17">
        <v>27785.3</v>
      </c>
      <c r="J12" s="17">
        <f ca="1">ROUND(INDIRECT(ADDRESS(ROW()+(0), COLUMN()+(-3), 1))*INDIRECT(ADDRESS(ROW()+(0), COLUMN()+(-1), 1)), 2)</f>
        <v>916.91</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132.04</v>
      </c>
      <c r="J20" s="17">
        <f ca="1">ROUND(INDIRECT(ADDRESS(ROW()+(0), COLUMN()+(-3), 1))*INDIRECT(ADDRESS(ROW()+(0), COLUMN()+(-1), 1)), 2)</f>
        <v>145.24</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8156.42</v>
      </c>
      <c r="J22" s="17">
        <f ca="1">ROUND(INDIRECT(ADDRESS(ROW()+(0), COLUMN()+(-3), 1))*INDIRECT(ADDRESS(ROW()+(0), COLUMN()+(-1), 1)), 2)</f>
        <v>342.57</v>
      </c>
      <c r="K22" s="17"/>
    </row>
    <row r="23" spans="1:11" ht="13.50" thickBot="1" customHeight="1">
      <c r="A23" s="14" t="s">
        <v>53</v>
      </c>
      <c r="B23" s="14"/>
      <c r="C23" s="14"/>
      <c r="D23" s="15" t="s">
        <v>54</v>
      </c>
      <c r="E23" s="14" t="s">
        <v>55</v>
      </c>
      <c r="F23" s="14"/>
      <c r="G23" s="16">
        <v>0.83</v>
      </c>
      <c r="H23" s="16"/>
      <c r="I23" s="17">
        <v>138.26</v>
      </c>
      <c r="J23" s="17">
        <f ca="1">ROUND(INDIRECT(ADDRESS(ROW()+(0), COLUMN()+(-3), 1))*INDIRECT(ADDRESS(ROW()+(0), COLUMN()+(-1), 1)), 2)</f>
        <v>114.76</v>
      </c>
      <c r="K23" s="17"/>
    </row>
    <row r="24" spans="1:11" ht="13.50" thickBot="1" customHeight="1">
      <c r="A24" s="14" t="s">
        <v>56</v>
      </c>
      <c r="B24" s="14"/>
      <c r="C24" s="14"/>
      <c r="D24" s="15" t="s">
        <v>57</v>
      </c>
      <c r="E24" s="14" t="s">
        <v>58</v>
      </c>
      <c r="F24" s="14"/>
      <c r="G24" s="16">
        <v>0.301</v>
      </c>
      <c r="H24" s="16"/>
      <c r="I24" s="17">
        <v>103.28</v>
      </c>
      <c r="J24" s="17">
        <f ca="1">ROUND(INDIRECT(ADDRESS(ROW()+(0), COLUMN()+(-3), 1))*INDIRECT(ADDRESS(ROW()+(0), COLUMN()+(-1), 1)), 2)</f>
        <v>31.09</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0.025</v>
      </c>
      <c r="H27" s="16"/>
      <c r="I27" s="17">
        <v>138.26</v>
      </c>
      <c r="J27" s="17">
        <f ca="1">ROUND(INDIRECT(ADDRESS(ROW()+(0), COLUMN()+(-3), 1))*INDIRECT(ADDRESS(ROW()+(0), COLUMN()+(-1), 1)), 2)</f>
        <v>3.46</v>
      </c>
      <c r="K27" s="17"/>
    </row>
    <row r="28" spans="1:11" ht="13.50" thickBot="1" customHeight="1">
      <c r="A28" s="14" t="s">
        <v>68</v>
      </c>
      <c r="B28" s="14"/>
      <c r="C28" s="14"/>
      <c r="D28" s="15" t="s">
        <v>69</v>
      </c>
      <c r="E28" s="14" t="s">
        <v>70</v>
      </c>
      <c r="F28" s="14"/>
      <c r="G28" s="16">
        <v>0.025</v>
      </c>
      <c r="H28" s="16"/>
      <c r="I28" s="17">
        <v>103.28</v>
      </c>
      <c r="J28" s="17">
        <f ca="1">ROUND(INDIRECT(ADDRESS(ROW()+(0), COLUMN()+(-3), 1))*INDIRECT(ADDRESS(ROW()+(0), COLUMN()+(-1), 1)), 2)</f>
        <v>2.58</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5955.52</v>
      </c>
      <c r="J31" s="24">
        <f ca="1">ROUND(INDIRECT(ADDRESS(ROW()+(0), COLUMN()+(-3), 1))*INDIRECT(ADDRESS(ROW()+(0), COLUMN()+(-1), 1))/100, 2)</f>
        <v>119.11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6074.63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