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<sst xmlns="http://schemas.openxmlformats.org/spreadsheetml/2006/main" count="45" uniqueCount="45">
  <si>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</si>
  <si>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</si>
  <si>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</si>
  <si>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</si>
  <si>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de altas prestações para uso em ambiente húmido, classe OSB/4, segundo NP EN 300, de 15 mm de espessura, com bordos rectos; ripa de 60x40 mm de secção, de madeira de pinheiro-bravo (Pinus pinaster), tratada em autoclave, com classe de risco 4, segundo NP EN 335, acabamento escovado, com humidade inferior a 20% e painel superior para utilização exterior, segundo NP EN 636, de 18 mm de espessura, com bordos rectos. Colocação em obra: com parafusos. Inclusive fita resiliente, de borracha EPDM extrudida, fixada com grampos, para dessolidarização.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</si>
  <si>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</si>
  <si>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</si>
  <si>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</si>
  <si>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</si>
  <si>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</si>
  <si>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</si>
  <si>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</si>
  <si>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</si>
  <si>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</si>
  <si>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</si>
  <si>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</si>
  <si>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</si>
  <si>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</si>
  <si>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</si>
  <si>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</si>
  <si>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</si>
  <si>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</si>
  <si>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</si>
  <si>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mt07tdm060b</t>
  </si>
  <si>
    <t xml:space="preserve">m²</t>
  </si>
  <si>
    <t xml:space="preserve">Painel estrutural contraplacado de madeira de pinho insigne (Pinus radiata), para utilização exterior, segundo NP EN 636, de 18 mm de espessura, com bordos rectos,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</si>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</sst>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431.88</v>
      </c>
      <c r="J9" s="13">
        <f ca="1">ROUND(INDIRECT(ADDRESS(ROW()+(0), COLUMN()+(-3), 1))*INDIRECT(ADDRESS(ROW()+(0), COLUMN()+(-1), 1)), 2)</f>
        <v>453.47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0.45</v>
      </c>
      <c r="H10" s="16"/>
      <c r="I10" s="17">
        <v>1590.83</v>
      </c>
      <c r="J10" s="17">
        <f ca="1">ROUND(INDIRECT(ADDRESS(ROW()+(0), COLUMN()+(-3), 1))*INDIRECT(ADDRESS(ROW()+(0), COLUMN()+(-1), 1)), 2)</f>
        <v>715.87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26</v>
      </c>
      <c r="H11" s="16"/>
      <c r="I11" s="17">
        <v>18.83</v>
      </c>
      <c r="J11" s="17">
        <f ca="1">ROUND(INDIRECT(ADDRESS(ROW()+(0), COLUMN()+(-3), 1))*INDIRECT(ADDRESS(ROW()+(0), COLUMN()+(-1), 1)), 2)</f>
        <v>489.58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2.5</v>
      </c>
      <c r="H12" s="16"/>
      <c r="I12" s="17">
        <v>242.29</v>
      </c>
      <c r="J12" s="17">
        <f ca="1">ROUND(INDIRECT(ADDRESS(ROW()+(0), COLUMN()+(-3), 1))*INDIRECT(ADDRESS(ROW()+(0), COLUMN()+(-1), 1)), 2)</f>
        <v>605.73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864.76</v>
      </c>
      <c r="J13" s="17">
        <f ca="1">ROUND(INDIRECT(ADDRESS(ROW()+(0), COLUMN()+(-3), 1))*INDIRECT(ADDRESS(ROW()+(0), COLUMN()+(-1), 1)), 2)</f>
        <v>908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0.405</v>
      </c>
      <c r="H14" s="16"/>
      <c r="I14" s="17">
        <v>138.26</v>
      </c>
      <c r="J14" s="17">
        <f ca="1">ROUND(INDIRECT(ADDRESS(ROW()+(0), COLUMN()+(-3), 1))*INDIRECT(ADDRESS(ROW()+(0), COLUMN()+(-1), 1)), 2)</f>
        <v>56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0.433</v>
      </c>
      <c r="H15" s="20"/>
      <c r="I15" s="21">
        <v>103.28</v>
      </c>
      <c r="J15" s="21">
        <f ca="1">ROUND(INDIRECT(ADDRESS(ROW()+(0), COLUMN()+(-3), 1))*INDIRECT(ADDRESS(ROW()+(0), COLUMN()+(-1), 1)), 2)</f>
        <v>44.72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3273.37</v>
      </c>
      <c r="J16" s="24">
        <f ca="1">ROUND(INDIRECT(ADDRESS(ROW()+(0), COLUMN()+(-3), 1))*INDIRECT(ADDRESS(ROW()+(0), COLUMN()+(-1), 1))/100, 2)</f>
        <v>65.47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3338.84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1.3112e+007</v>
      </c>
      <c r="G21" s="32"/>
      <c r="H21" s="32">
        <v>1.3112e+007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