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<sst xmlns="http://schemas.openxmlformats.org/spreadsheetml/2006/main" count="42" uniqueCount="42">
  <si>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</si>
  <si>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EMT020</t>
  </si>
  <si>
    <t xml:space="preserve">m²</t>
  </si>
  <si>
    <t xml:space="preserve">Painel estrutural duplo de madeira para laje, sobre estrutura de madeira.</t>
  </si>
  <si>
    <r>
      <rPr>
        <sz val="8.25"/>
        <color rgb="FF000000"/>
        <rFont val="Arial"/>
        <family val="2"/>
      </rPr>
      <t xml:space="preserve">Painel estrutural duplo de madeira para laje, sobre estrutura de madeira, composto por painel inferior para uso em ambiente húmido, tipo P5, segundo NP EN 312, de 2040x800 mm e 16 mm de espessura, com encaixe macho-fêmea nos quatro cantos; ripa de 60x40 mm de secção, de madeira de pinheiro-bravo (Pinus pinaster), tratada em autoclave, com classe de risco 4, segundo NP EN 335, acabamento escovado, com humidade inferior a 20% e painel superior para uso em ambiente seco, tipo P6, segundo NP EN 312, de 2410x1830 mm e 38 mm de espessura, com bordos rectos. Colocação em obra: com pregos. O preço não inclui o isolamento térmico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</si>
  <si>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</si>
  <si>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</si>
  <si>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</si>
  <si>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</si>
  <si>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</si>
  <si>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</si>
  <si>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mt08eff040bb</t>
  </si>
  <si>
    <t xml:space="preserve">m²</t>
  </si>
  <si>
    <t xml:space="preserve">Painel estrutural de partículas de madeira para uso em ambiente húmido, tipo P5, segundo NP EN 312, de 2040x800 mm e 16 mm de espessura, com encaixe macho-fêmea nos quatro cantos,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</si>
  <si>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</si>
  <si>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</si>
  <si>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</si>
  <si>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mt18mva015d</t>
  </si>
  <si>
    <t xml:space="preserve">m</t>
  </si>
  <si>
    <t xml:space="preserve">Ripa de 60x40 mm de secção, de madeira de pinheiro-bravo (Pinus pinaster), tratada em autoclave, com classe de risco 4, segundo NP EN 335, acabamento escovado, com humidade inferior a 20%.</t>
  </si>
  <si>
    <t xml:space="preserve">mt08eff020b</t>
  </si>
  <si>
    <t xml:space="preserve">m²</t>
  </si>
  <si>
    <t xml:space="preserve">Painel estrutural de partículas de madeira para uso em ambiente seco, tipo P6, segundo NP EN 312, de 2410x1830 mm e 38 mm de espessura, com bordos rectos, Euroclasse D-s2, d0 de reacção ao fogo, segundo NP EN 13501-1, classe E1 em emissão de formaldeído, segundo NP EN 13986.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</si>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</sst>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4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417.12</v>
      </c>
      <c r="J9" s="13">
        <f ca="1">ROUND(INDIRECT(ADDRESS(ROW()+(0), COLUMN()+(-3), 1))*INDIRECT(ADDRESS(ROW()+(0), COLUMN()+(-1), 1)), 2)</f>
        <v>437.98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6.7</v>
      </c>
      <c r="J10" s="17">
        <f ca="1">ROUND(INDIRECT(ADDRESS(ROW()+(0), COLUMN()+(-3), 1))*INDIRECT(ADDRESS(ROW()+(0), COLUMN()+(-1), 1)), 2)</f>
        <v>174.2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242.29</v>
      </c>
      <c r="J11" s="17">
        <f ca="1">ROUND(INDIRECT(ADDRESS(ROW()+(0), COLUMN()+(-3), 1))*INDIRECT(ADDRESS(ROW()+(0), COLUMN()+(-1), 1)), 2)</f>
        <v>605.73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749.39</v>
      </c>
      <c r="J12" s="17">
        <f ca="1">ROUND(INDIRECT(ADDRESS(ROW()+(0), COLUMN()+(-3), 1))*INDIRECT(ADDRESS(ROW()+(0), COLUMN()+(-1), 1)), 2)</f>
        <v>786.86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0.446</v>
      </c>
      <c r="H13" s="16"/>
      <c r="I13" s="17">
        <v>138.26</v>
      </c>
      <c r="J13" s="17">
        <f ca="1">ROUND(INDIRECT(ADDRESS(ROW()+(0), COLUMN()+(-3), 1))*INDIRECT(ADDRESS(ROW()+(0), COLUMN()+(-1), 1)), 2)</f>
        <v>61.66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0.446</v>
      </c>
      <c r="H14" s="20"/>
      <c r="I14" s="21">
        <v>103.28</v>
      </c>
      <c r="J14" s="21">
        <f ca="1">ROUND(INDIRECT(ADDRESS(ROW()+(0), COLUMN()+(-3), 1))*INDIRECT(ADDRESS(ROW()+(0), COLUMN()+(-1), 1)), 2)</f>
        <v>46.06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2112.49</v>
      </c>
      <c r="J15" s="24">
        <f ca="1">ROUND(INDIRECT(ADDRESS(ROW()+(0), COLUMN()+(-3), 1))*INDIRECT(ADDRESS(ROW()+(0), COLUMN()+(-1), 1))/100, 2)</f>
        <v>42.25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2154.74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1.3112e+007</v>
      </c>
      <c r="G20" s="32"/>
      <c r="H20" s="32">
        <v>1.3112e+007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