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<sst xmlns="http://schemas.openxmlformats.org/spreadsheetml/2006/main" count="76" uniqueCount="76">
  <si>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</si>
  <si>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FCL010</t>
  </si>
  <si>
    <t xml:space="preserve">m</t>
  </si>
  <si>
    <t xml:space="preserve">Padieira de alvenaria armada de blocos lintel de betão, face à vista.</t>
  </si>
  <si>
    <r>
      <rPr>
        <sz val="8.25"/>
        <color rgb="FF000000"/>
        <rFont val="Arial"/>
        <family val="2"/>
      </rPr>
      <t xml:space="preserve">Padieira de 15 cm de espessura, de alvenaria armada de blocos lintel de betão face à vista, lisos hidrófugo cor cinzento, 50x20x15 cm, resistência normalizada R8 (8 N/mm²), assentes com argamassa de cimento confeccionada em obra, com 250 kg/m³ de cimento, cor cinzento, com aditivo hidrófugo, dosificação 1:6, fornecida em sacos; com reforço de betão de enchimento, C16/20 (X0(P); D12; S3; Cl 1,0), preparado em obra, betonagem com meios manuais, e aço A400 NR, quantidade 4,3 kg/m; montagem e desmontagem de escoramento composto por 2 escoras de madeira, amortizáveis em 30 utilizações e pranchas de madeira de pinho, amortizáveis em 10 utilizações.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</si>
  <si>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</si>
  <si>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</si>
  <si>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</si>
  <si>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</si>
  <si>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</si>
  <si>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</si>
  <si>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mt03bhe054da</t>
  </si>
  <si>
    <t xml:space="preserve">Ud</t>
  </si>
  <si>
    <t xml:space="preserve">Bloco lintel de betão face à vista, liso hidrófugo cor cinzento, 50x20x15 cm, resistência normalizada R8 (8 N/mm²). Segundo NP EN 771-3.</t>
  </si>
  <si>
    <t xml:space="preserve">mt01arg005a</t>
  </si>
  <si>
    <t xml:space="preserve">t</t>
  </si>
  <si>
    <t xml:space="preserve">Areia de pedreira, para argamassa preparada em obra.</t>
  </si>
  <si>
    <t xml:space="preserve">mt08aaa010a</t>
  </si>
  <si>
    <t xml:space="preserve">m³</t>
  </si>
  <si>
    <t xml:space="preserve">Água.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</si>
  <si>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</si>
  <si>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</si>
  <si>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</si>
  <si>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</si>
  <si>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</si>
  <si>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</si>
  <si>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</si>
  <si>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</si>
  <si>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</si>
  <si>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</si>
  <si>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</si>
  <si>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</si>
  <si>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mt01arg000n</t>
  </si>
  <si>
    <t xml:space="preserve">m³</t>
  </si>
  <si>
    <t xml:space="preserve">Areia crivada.</t>
  </si>
  <si>
    <t xml:space="preserve">mt01arg001nd</t>
  </si>
  <si>
    <t xml:space="preserve">m³</t>
  </si>
  <si>
    <t xml:space="preserve">Agregado grosso homogeneizado, de tamanho máximo 12 mm.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</si>
  <si>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</si>
  <si>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</si>
  <si>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</si>
  <si>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</si>
  <si>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</si>
  <si>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</si>
  <si>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mt50spb040a</t>
  </si>
  <si>
    <t xml:space="preserve">m</t>
  </si>
  <si>
    <t xml:space="preserve">Prumo de madeira de pinho, até 2,5 m de altura, diâmetro 8/10 cm.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</si>
  <si>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</si>
  <si>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</si>
  <si>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</si>
  <si>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</si>
  <si>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</si>
  <si>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</si>
  <si>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</si>
  <si>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</si>
  <si>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</si>
  <si>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</si>
  <si>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</si>
  <si>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</si>
  <si>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</si>
  <si>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</si>
  <si>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</si>
  <si>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%</t>
  </si>
  <si>
    <t xml:space="preserve">Custos directos complementares</t>
  </si>
  <si>
    <t xml:space="preserve">Custo de manutenção decenal: 20,70MT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</si>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</sst>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72.93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2.1</v>
      </c>
      <c r="G9" s="11"/>
      <c r="H9" s="13">
        <v>28.39</v>
      </c>
      <c r="I9" s="13">
        <f ca="1">ROUND(INDIRECT(ADDRESS(ROW()+(0), COLUMN()+(-3), 1))*INDIRECT(ADDRESS(ROW()+(0), COLUMN()+(-1), 1)), 2)</f>
        <v>59.62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0.001</v>
      </c>
      <c r="G10" s="16"/>
      <c r="H10" s="17">
        <v>713.98</v>
      </c>
      <c r="I10" s="17">
        <f ca="1">ROUND(INDIRECT(ADDRESS(ROW()+(0), COLUMN()+(-3), 1))*INDIRECT(ADDRESS(ROW()+(0), COLUMN()+(-1), 1)), 2)</f>
        <v>0.71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0.006</v>
      </c>
      <c r="G11" s="16"/>
      <c r="H11" s="17">
        <v>68.32</v>
      </c>
      <c r="I11" s="17">
        <f ca="1">ROUND(INDIRECT(ADDRESS(ROW()+(0), COLUMN()+(-3), 1))*INDIRECT(ADDRESS(ROW()+(0), COLUMN()+(-1), 1)), 2)</f>
        <v>0.41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8.056</v>
      </c>
      <c r="G12" s="16"/>
      <c r="H12" s="17">
        <v>5.62</v>
      </c>
      <c r="I12" s="17">
        <f ca="1">ROUND(INDIRECT(ADDRESS(ROW()+(0), COLUMN()+(-3), 1))*INDIRECT(ADDRESS(ROW()+(0), COLUMN()+(-1), 1)), 2)</f>
        <v>45.27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0.05</v>
      </c>
      <c r="G13" s="16"/>
      <c r="H13" s="17">
        <v>54.66</v>
      </c>
      <c r="I13" s="17">
        <f ca="1">ROUND(INDIRECT(ADDRESS(ROW()+(0), COLUMN()+(-3), 1))*INDIRECT(ADDRESS(ROW()+(0), COLUMN()+(-1), 1)), 2)</f>
        <v>2.73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4.515</v>
      </c>
      <c r="G14" s="16"/>
      <c r="H14" s="17">
        <v>66.54</v>
      </c>
      <c r="I14" s="17">
        <f ca="1">ROUND(INDIRECT(ADDRESS(ROW()+(0), COLUMN()+(-3), 1))*INDIRECT(ADDRESS(ROW()+(0), COLUMN()+(-1), 1)), 2)</f>
        <v>300.43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0.108</v>
      </c>
      <c r="G15" s="16"/>
      <c r="H15" s="17">
        <v>68.32</v>
      </c>
      <c r="I15" s="17">
        <f ca="1">ROUND(INDIRECT(ADDRESS(ROW()+(0), COLUMN()+(-3), 1))*INDIRECT(ADDRESS(ROW()+(0), COLUMN()+(-1), 1)), 2)</f>
        <v>7.38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0.011</v>
      </c>
      <c r="G16" s="16"/>
      <c r="H16" s="17">
        <v>727.57</v>
      </c>
      <c r="I16" s="17">
        <f ca="1">ROUND(INDIRECT(ADDRESS(ROW()+(0), COLUMN()+(-3), 1))*INDIRECT(ADDRESS(ROW()+(0), COLUMN()+(-1), 1)), 2)</f>
        <v>8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0.016</v>
      </c>
      <c r="G17" s="16"/>
      <c r="H17" s="17">
        <v>1442.48</v>
      </c>
      <c r="I17" s="17">
        <f ca="1">ROUND(INDIRECT(ADDRESS(ROW()+(0), COLUMN()+(-3), 1))*INDIRECT(ADDRESS(ROW()+(0), COLUMN()+(-1), 1)), 2)</f>
        <v>23.08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0.003</v>
      </c>
      <c r="G18" s="16"/>
      <c r="H18" s="17">
        <v>41732.3</v>
      </c>
      <c r="I18" s="17">
        <f ca="1">ROUND(INDIRECT(ADDRESS(ROW()+(0), COLUMN()+(-3), 1))*INDIRECT(ADDRESS(ROW()+(0), COLUMN()+(-1), 1)), 2)</f>
        <v>125.2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0.05</v>
      </c>
      <c r="G19" s="16"/>
      <c r="H19" s="17">
        <v>177.87</v>
      </c>
      <c r="I19" s="17">
        <f ca="1">ROUND(INDIRECT(ADDRESS(ROW()+(0), COLUMN()+(-3), 1))*INDIRECT(ADDRESS(ROW()+(0), COLUMN()+(-1), 1)), 2)</f>
        <v>8.89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0.067</v>
      </c>
      <c r="G20" s="16"/>
      <c r="H20" s="17">
        <v>157.35</v>
      </c>
      <c r="I20" s="17">
        <f ca="1">ROUND(INDIRECT(ADDRESS(ROW()+(0), COLUMN()+(-3), 1))*INDIRECT(ADDRESS(ROW()+(0), COLUMN()+(-1), 1)), 2)</f>
        <v>10.54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0.018</v>
      </c>
      <c r="G21" s="16"/>
      <c r="H21" s="17">
        <v>122.29</v>
      </c>
      <c r="I21" s="17">
        <f ca="1">ROUND(INDIRECT(ADDRESS(ROW()+(0), COLUMN()+(-3), 1))*INDIRECT(ADDRESS(ROW()+(0), COLUMN()+(-1), 1)), 2)</f>
        <v>2.2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0.257</v>
      </c>
      <c r="G22" s="16"/>
      <c r="H22" s="17">
        <v>132.85</v>
      </c>
      <c r="I22" s="17">
        <f ca="1">ROUND(INDIRECT(ADDRESS(ROW()+(0), COLUMN()+(-3), 1))*INDIRECT(ADDRESS(ROW()+(0), COLUMN()+(-1), 1)), 2)</f>
        <v>34.14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0.257</v>
      </c>
      <c r="G23" s="16"/>
      <c r="H23" s="17">
        <v>95.68</v>
      </c>
      <c r="I23" s="17">
        <f ca="1">ROUND(INDIRECT(ADDRESS(ROW()+(0), COLUMN()+(-3), 1))*INDIRECT(ADDRESS(ROW()+(0), COLUMN()+(-1), 1)), 2)</f>
        <v>24.59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0.096</v>
      </c>
      <c r="G24" s="16"/>
      <c r="H24" s="17">
        <v>138.26</v>
      </c>
      <c r="I24" s="17">
        <f ca="1">ROUND(INDIRECT(ADDRESS(ROW()+(0), COLUMN()+(-3), 1))*INDIRECT(ADDRESS(ROW()+(0), COLUMN()+(-1), 1)), 2)</f>
        <v>13.27</v>
      </c>
      <c r="J24" s="17"/>
    </row>
    <row r="25" spans="1:10" ht="13.50" thickBot="1" customHeight="1">
      <c r="A25" s="14" t="s">
        <v>59</v>
      </c>
      <c r="B25" s="14"/>
      <c r="C25" s="18" t="s">
        <v>60</v>
      </c>
      <c r="D25" s="19" t="s">
        <v>61</v>
      </c>
      <c r="E25" s="19"/>
      <c r="F25" s="20">
        <v>0.096</v>
      </c>
      <c r="G25" s="20"/>
      <c r="H25" s="21">
        <v>103.28</v>
      </c>
      <c r="I25" s="21">
        <f ca="1">ROUND(INDIRECT(ADDRESS(ROW()+(0), COLUMN()+(-3), 1))*INDIRECT(ADDRESS(ROW()+(0), COLUMN()+(-1), 1)), 2)</f>
        <v>9.91</v>
      </c>
      <c r="J25" s="21"/>
    </row>
    <row r="26" spans="1:10" ht="13.50" thickBot="1" customHeight="1">
      <c r="A26" s="19"/>
      <c r="B26" s="19"/>
      <c r="C26" s="22" t="s">
        <v>62</v>
      </c>
      <c r="D26" s="5" t="s">
        <v>63</v>
      </c>
      <c r="E26" s="5"/>
      <c r="F26" s="23">
        <v>2</v>
      </c>
      <c r="G26" s="23"/>
      <c r="H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676.37</v>
      </c>
      <c r="I26" s="24">
        <f ca="1">ROUND(INDIRECT(ADDRESS(ROW()+(0), COLUMN()+(-3), 1))*INDIRECT(ADDRESS(ROW()+(0), COLUMN()+(-1), 1))/100, 2)</f>
        <v>13.53</v>
      </c>
      <c r="J26" s="24"/>
    </row>
    <row r="27" spans="1:10" ht="13.50" thickBot="1" customHeight="1">
      <c r="A27" s="25" t="s">
        <v>64</v>
      </c>
      <c r="B27" s="25"/>
      <c r="C27" s="26"/>
      <c r="D27" s="26"/>
      <c r="E27" s="26"/>
      <c r="F27" s="27"/>
      <c r="G27" s="27"/>
      <c r="H27" s="25" t="s">
        <v>65</v>
      </c>
      <c r="I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689.9</v>
      </c>
      <c r="J27" s="28"/>
    </row>
    <row r="30" spans="1:10" ht="13.50" thickBot="1" customHeight="1">
      <c r="A30" s="29" t="s">
        <v>66</v>
      </c>
      <c r="B30" s="29"/>
      <c r="C30" s="29"/>
      <c r="D30" s="29"/>
      <c r="E30" s="29" t="s">
        <v>67</v>
      </c>
      <c r="F30" s="29"/>
      <c r="G30" s="29" t="s">
        <v>68</v>
      </c>
      <c r="H30" s="29"/>
      <c r="I30" s="29"/>
      <c r="J30" s="29" t="s">
        <v>69</v>
      </c>
    </row>
    <row r="31" spans="1:10" ht="13.50" thickBot="1" customHeight="1">
      <c r="A31" s="30" t="s">
        <v>70</v>
      </c>
      <c r="B31" s="30"/>
      <c r="C31" s="30"/>
      <c r="D31" s="30"/>
      <c r="E31" s="31">
        <v>1.06202e+006</v>
      </c>
      <c r="F31" s="31"/>
      <c r="G31" s="31">
        <v>1.06202e+006</v>
      </c>
      <c r="H31" s="31"/>
      <c r="I31" s="31"/>
      <c r="J31" s="31" t="s">
        <v>71</v>
      </c>
    </row>
    <row r="32" spans="1:10" ht="24.00" thickBot="1" customHeight="1">
      <c r="A32" s="32" t="s">
        <v>72</v>
      </c>
      <c r="B32" s="32"/>
      <c r="C32" s="32"/>
      <c r="D32" s="32"/>
      <c r="E32" s="33"/>
      <c r="F32" s="33"/>
      <c r="G32" s="33"/>
      <c r="H32" s="33"/>
      <c r="I32" s="33"/>
      <c r="J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9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E27"/>
    <mergeCell ref="F27:G27"/>
    <mergeCell ref="I27:J27"/>
    <mergeCell ref="A30:D30"/>
    <mergeCell ref="E30:F30"/>
    <mergeCell ref="G30:I30"/>
    <mergeCell ref="A31:D31"/>
    <mergeCell ref="E31:F32"/>
    <mergeCell ref="G31:I32"/>
    <mergeCell ref="J31:J32"/>
    <mergeCell ref="A32:D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