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<sst xmlns="http://schemas.openxmlformats.org/spreadsheetml/2006/main" count="76" uniqueCount="76">
  <si>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</si>
  <si>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FCL010</t>
  </si>
  <si>
    <t xml:space="preserve">m</t>
  </si>
  <si>
    <t xml:space="preserve">Padieira de alvenaria armada de blocos lintel de betão, face à vista.</t>
  </si>
  <si>
    <r>
      <rPr>
        <sz val="8.25"/>
        <color rgb="FF000000"/>
        <rFont val="Arial"/>
        <family val="2"/>
      </rPr>
      <t xml:space="preserve">Padieira de 15 cm de espessura, de alvenaria armada de blocos lintel de betão face à vista, lisos hidrófugo cor cinzento, 50x20x15 cm, resistência normalizada R8 (8 N/mm²), assentes com argamassa de cimento confeccionada em obra, com 250 kg/m³ de cimento, cor cinzento, com aditivo hidrófugo, dosificação 1:6, fornecida em sacos; com reforço de betão de enchimento, C16/20 (X0(P); D12; S3; Cl 1,0), preparado em obra, betonagem com meios manuais, e aço A400 NR, quantidade 4,3 kg/m; montagem e desmontagem de escoramento composto por 2 escoras de madeira, amortizáveis em 30 utilizações e pranchas de madeira de pinho, amortizáveis em 10 utilizações.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</si>
  <si>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</si>
  <si>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</si>
  <si>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</si>
  <si>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</si>
  <si>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</si>
  <si>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</si>
  <si>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mt03bhe054da</t>
  </si>
  <si>
    <t xml:space="preserve">Ud</t>
  </si>
  <si>
    <t xml:space="preserve">Bloco lintel de betão face à vista, liso hidrófugo cor cinzento, 50x20x15 cm, resistência normalizada R8 (8 N/mm²). Segundo NP EN 771-3.</t>
  </si>
  <si>
    <t xml:space="preserve">mt01arg005a</t>
  </si>
  <si>
    <t xml:space="preserve">t</t>
  </si>
  <si>
    <t xml:space="preserve">Areia de pedreira, para argamassa preparada em obra.</t>
  </si>
  <si>
    <t xml:space="preserve">mt08aaa010a</t>
  </si>
  <si>
    <t xml:space="preserve">m³</t>
  </si>
  <si>
    <t xml:space="preserve">Água.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</si>
  <si>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</si>
  <si>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</si>
  <si>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</si>
  <si>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</si>
  <si>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</si>
  <si>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</si>
  <si>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</si>
  <si>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</si>
  <si>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</si>
  <si>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</si>
  <si>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</si>
  <si>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</si>
  <si>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mt01arg000n</t>
  </si>
  <si>
    <t xml:space="preserve">m³</t>
  </si>
  <si>
    <t xml:space="preserve">Areia crivada.</t>
  </si>
  <si>
    <t xml:space="preserve">mt01arg001nd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</si>
  <si>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</si>
  <si>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</si>
  <si>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</si>
  <si>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</si>
  <si>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</si>
  <si>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</si>
  <si>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</si>
  <si>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</si>
  <si>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mt50spb040a</t>
  </si>
  <si>
    <t xml:space="preserve">m</t>
  </si>
  <si>
    <t xml:space="preserve">Prumo de madeira de pinho, até 2,5 m de altura, diâmetro 8/10 cm.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</si>
  <si>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</si>
  <si>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</si>
  <si>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</si>
  <si>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</si>
  <si>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</si>
  <si>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</si>
  <si>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</si>
  <si>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</si>
  <si>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</si>
  <si>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</si>
  <si>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</si>
  <si>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</si>
  <si>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</si>
  <si>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</si>
  <si>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</si>
  <si>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</si>
  <si>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</si>
  <si>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20,70MT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</si>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</sst>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28.39</v>
      </c>
      <c r="I9" s="13">
        <f ca="1">ROUND(INDIRECT(ADDRESS(ROW()+(0), COLUMN()+(-3), 1))*INDIRECT(ADDRESS(ROW()+(0), COLUMN()+(-1), 1)), 2)</f>
        <v>59.62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0.001</v>
      </c>
      <c r="G10" s="16"/>
      <c r="H10" s="17">
        <v>713.98</v>
      </c>
      <c r="I10" s="17">
        <f ca="1">ROUND(INDIRECT(ADDRESS(ROW()+(0), COLUMN()+(-3), 1))*INDIRECT(ADDRESS(ROW()+(0), COLUMN()+(-1), 1)), 2)</f>
        <v>0.71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6"/>
      <c r="H11" s="17">
        <v>68.32</v>
      </c>
      <c r="I11" s="17">
        <f ca="1">ROUND(INDIRECT(ADDRESS(ROW()+(0), COLUMN()+(-3), 1))*INDIRECT(ADDRESS(ROW()+(0), COLUMN()+(-1), 1)), 2)</f>
        <v>0.41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8.056</v>
      </c>
      <c r="G12" s="16"/>
      <c r="H12" s="17">
        <v>5.62</v>
      </c>
      <c r="I12" s="17">
        <f ca="1">ROUND(INDIRECT(ADDRESS(ROW()+(0), COLUMN()+(-3), 1))*INDIRECT(ADDRESS(ROW()+(0), COLUMN()+(-1), 1)), 2)</f>
        <v>45.27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</v>
      </c>
      <c r="G13" s="16"/>
      <c r="H13" s="17">
        <v>54.66</v>
      </c>
      <c r="I13" s="17">
        <f ca="1">ROUND(INDIRECT(ADDRESS(ROW()+(0), COLUMN()+(-3), 1))*INDIRECT(ADDRESS(ROW()+(0), COLUMN()+(-1), 1)), 2)</f>
        <v>2.73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4.515</v>
      </c>
      <c r="G14" s="16"/>
      <c r="H14" s="17">
        <v>66.54</v>
      </c>
      <c r="I14" s="17">
        <f ca="1">ROUND(INDIRECT(ADDRESS(ROW()+(0), COLUMN()+(-3), 1))*INDIRECT(ADDRESS(ROW()+(0), COLUMN()+(-1), 1)), 2)</f>
        <v>300.43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0.108</v>
      </c>
      <c r="G15" s="16"/>
      <c r="H15" s="17">
        <v>68.32</v>
      </c>
      <c r="I15" s="17">
        <f ca="1">ROUND(INDIRECT(ADDRESS(ROW()+(0), COLUMN()+(-3), 1))*INDIRECT(ADDRESS(ROW()+(0), COLUMN()+(-1), 1)), 2)</f>
        <v>7.38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727.57</v>
      </c>
      <c r="I16" s="17">
        <f ca="1">ROUND(INDIRECT(ADDRESS(ROW()+(0), COLUMN()+(-3), 1))*INDIRECT(ADDRESS(ROW()+(0), COLUMN()+(-1), 1)), 2)</f>
        <v>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0.016</v>
      </c>
      <c r="G17" s="16"/>
      <c r="H17" s="17">
        <v>1442.48</v>
      </c>
      <c r="I17" s="17">
        <f ca="1">ROUND(INDIRECT(ADDRESS(ROW()+(0), COLUMN()+(-3), 1))*INDIRECT(ADDRESS(ROW()+(0), COLUMN()+(-1), 1)), 2)</f>
        <v>23.08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0.003</v>
      </c>
      <c r="G18" s="16"/>
      <c r="H18" s="17">
        <v>41732.3</v>
      </c>
      <c r="I18" s="17">
        <f ca="1">ROUND(INDIRECT(ADDRESS(ROW()+(0), COLUMN()+(-3), 1))*INDIRECT(ADDRESS(ROW()+(0), COLUMN()+(-1), 1)), 2)</f>
        <v>125.2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</v>
      </c>
      <c r="G19" s="16"/>
      <c r="H19" s="17">
        <v>177.87</v>
      </c>
      <c r="I19" s="17">
        <f ca="1">ROUND(INDIRECT(ADDRESS(ROW()+(0), COLUMN()+(-3), 1))*INDIRECT(ADDRESS(ROW()+(0), COLUMN()+(-1), 1)), 2)</f>
        <v>8.89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0.067</v>
      </c>
      <c r="G20" s="16"/>
      <c r="H20" s="17">
        <v>157.35</v>
      </c>
      <c r="I20" s="17">
        <f ca="1">ROUND(INDIRECT(ADDRESS(ROW()+(0), COLUMN()+(-3), 1))*INDIRECT(ADDRESS(ROW()+(0), COLUMN()+(-1), 1)), 2)</f>
        <v>10.54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0.018</v>
      </c>
      <c r="G21" s="16"/>
      <c r="H21" s="17">
        <v>122.29</v>
      </c>
      <c r="I21" s="17">
        <f ca="1">ROUND(INDIRECT(ADDRESS(ROW()+(0), COLUMN()+(-3), 1))*INDIRECT(ADDRESS(ROW()+(0), COLUMN()+(-1), 1)), 2)</f>
        <v>2.2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0.257</v>
      </c>
      <c r="G22" s="16"/>
      <c r="H22" s="17">
        <v>132.85</v>
      </c>
      <c r="I22" s="17">
        <f ca="1">ROUND(INDIRECT(ADDRESS(ROW()+(0), COLUMN()+(-3), 1))*INDIRECT(ADDRESS(ROW()+(0), COLUMN()+(-1), 1)), 2)</f>
        <v>34.14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0.257</v>
      </c>
      <c r="G23" s="16"/>
      <c r="H23" s="17">
        <v>95.68</v>
      </c>
      <c r="I23" s="17">
        <f ca="1">ROUND(INDIRECT(ADDRESS(ROW()+(0), COLUMN()+(-3), 1))*INDIRECT(ADDRESS(ROW()+(0), COLUMN()+(-1), 1)), 2)</f>
        <v>24.59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0.096</v>
      </c>
      <c r="G24" s="16"/>
      <c r="H24" s="17">
        <v>138.26</v>
      </c>
      <c r="I24" s="17">
        <f ca="1">ROUND(INDIRECT(ADDRESS(ROW()+(0), COLUMN()+(-3), 1))*INDIRECT(ADDRESS(ROW()+(0), COLUMN()+(-1), 1)), 2)</f>
        <v>13.27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0.096</v>
      </c>
      <c r="G25" s="20"/>
      <c r="H25" s="21">
        <v>103.28</v>
      </c>
      <c r="I25" s="21">
        <f ca="1">ROUND(INDIRECT(ADDRESS(ROW()+(0), COLUMN()+(-3), 1))*INDIRECT(ADDRESS(ROW()+(0), COLUMN()+(-1), 1)), 2)</f>
        <v>9.91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676.37</v>
      </c>
      <c r="I26" s="24">
        <f ca="1">ROUND(INDIRECT(ADDRESS(ROW()+(0), COLUMN()+(-3), 1))*INDIRECT(ADDRESS(ROW()+(0), COLUMN()+(-1), 1))/100, 2)</f>
        <v>13.53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689.9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1.06202e+006</v>
      </c>
      <c r="F31" s="31"/>
      <c r="G31" s="31">
        <v>1.06202e+006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