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<sst xmlns="http://schemas.openxmlformats.org/spreadsheetml/2006/main" count="65" uniqueCount="65">
  <si>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</si>
  <si>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FCO020</t>
  </si>
  <si>
    <t xml:space="preserve">m</t>
  </si>
  <si>
    <t xml:space="preserve">Padieira de alvenaria de tijolos de betão face à vista com armadura treliçada.</t>
  </si>
  <si>
    <r>
      <rPr>
        <sz val="8.25"/>
        <color rgb="FF000000"/>
        <rFont val="Arial"/>
        <family val="2"/>
      </rPr>
      <t xml:space="preserve">Padieira de 10 cm de espessura, realizada com duas fiadas de tijolos de betão face à vista hidrofugados, lisos perfurados, cinzento, 24x12x5 cm, assentes com argamassa de cimento e cal confeccionada em obra, com 380 kg/m³ de cimento, cor cinzento, dosificação 1:1/2:4, fornecida em sacos, com juntas horizontais e verticais de 10 mm de espessura, junta refundada; com armadura treliçada pré-fabricada de aço galvanizado a quente com recobrimento de resina epóxi, de 3,7 mm de diâmetro e de 55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</si>
  <si>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</si>
  <si>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</si>
  <si>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</si>
  <si>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</si>
  <si>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</si>
  <si>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</si>
  <si>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mt05chl010a</t>
  </si>
  <si>
    <t xml:space="preserve">Ud</t>
  </si>
  <si>
    <t xml:space="preserve">Tijolo de betão face à vista hidrofugado, liso perfurado, cinzento, 24x12x5 cm, densidade 2000 kg/m³,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</si>
  <si>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</si>
  <si>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</si>
  <si>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</si>
  <si>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</si>
  <si>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</si>
  <si>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</si>
  <si>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</si>
  <si>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</si>
  <si>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</si>
  <si>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</si>
  <si>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</si>
  <si>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</si>
  <si>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mt07aag010eab</t>
  </si>
  <si>
    <t xml:space="preserve">m</t>
  </si>
  <si>
    <t xml:space="preserve">Armadura treliçada pré-fabricada de aço galvanizado a quente com recobrimento de resina epóxi, de 3,7 mm de diâmetro e 55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</si>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</sst>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13.12</v>
      </c>
      <c r="J9" s="13">
        <f ca="1">ROUND(INDIRECT(ADDRESS(ROW()+(0), COLUMN()+(-3), 1))*INDIRECT(ADDRESS(ROW()+(0), COLUMN()+(-1), 1)), 2)</f>
        <v>104.96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0.005</v>
      </c>
      <c r="H10" s="16"/>
      <c r="I10" s="17">
        <v>68.32</v>
      </c>
      <c r="J10" s="17">
        <f ca="1">ROUND(INDIRECT(ADDRESS(ROW()+(0), COLUMN()+(-3), 1))*INDIRECT(ADDRESS(ROW()+(0), COLUMN()+(-1), 1)), 2)</f>
        <v>0.34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0.035</v>
      </c>
      <c r="H11" s="16"/>
      <c r="I11" s="17">
        <v>713.98</v>
      </c>
      <c r="J11" s="17">
        <f ca="1">ROUND(INDIRECT(ADDRESS(ROW()+(0), COLUMN()+(-3), 1))*INDIRECT(ADDRESS(ROW()+(0), COLUMN()+(-1), 1)), 2)</f>
        <v>24.99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9.639</v>
      </c>
      <c r="H12" s="16"/>
      <c r="I12" s="17">
        <v>5.62</v>
      </c>
      <c r="J12" s="17">
        <f ca="1">ROUND(INDIRECT(ADDRESS(ROW()+(0), COLUMN()+(-3), 1))*INDIRECT(ADDRESS(ROW()+(0), COLUMN()+(-1), 1)), 2)</f>
        <v>54.17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4.82</v>
      </c>
      <c r="H13" s="16"/>
      <c r="I13" s="17">
        <v>19.89</v>
      </c>
      <c r="J13" s="17">
        <f ca="1">ROUND(INDIRECT(ADDRESS(ROW()+(0), COLUMN()+(-3), 1))*INDIRECT(ADDRESS(ROW()+(0), COLUMN()+(-1), 1)), 2)</f>
        <v>95.87</v>
      </c>
      <c r="K13" s="17"/>
    </row>
    <row r="14" spans="1:11" ht="45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122.23</v>
      </c>
      <c r="J14" s="17">
        <f ca="1">ROUND(INDIRECT(ADDRESS(ROW()+(0), COLUMN()+(-3), 1))*INDIRECT(ADDRESS(ROW()+(0), COLUMN()+(-1), 1)), 2)</f>
        <v>244.46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0.003</v>
      </c>
      <c r="H15" s="16"/>
      <c r="I15" s="17">
        <v>41732.3</v>
      </c>
      <c r="J15" s="17">
        <f ca="1">ROUND(INDIRECT(ADDRESS(ROW()+(0), COLUMN()+(-3), 1))*INDIRECT(ADDRESS(ROW()+(0), COLUMN()+(-1), 1)), 2)</f>
        <v>125.2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0.05</v>
      </c>
      <c r="H16" s="16"/>
      <c r="I16" s="17">
        <v>177.87</v>
      </c>
      <c r="J16" s="17">
        <f ca="1">ROUND(INDIRECT(ADDRESS(ROW()+(0), COLUMN()+(-3), 1))*INDIRECT(ADDRESS(ROW()+(0), COLUMN()+(-1), 1)), 2)</f>
        <v>8.89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0.013</v>
      </c>
      <c r="H17" s="16"/>
      <c r="I17" s="17">
        <v>1829.38</v>
      </c>
      <c r="J17" s="17">
        <f ca="1">ROUND(INDIRECT(ADDRESS(ROW()+(0), COLUMN()+(-3), 1))*INDIRECT(ADDRESS(ROW()+(0), COLUMN()+(-1), 1)), 2)</f>
        <v>23.78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0.022</v>
      </c>
      <c r="H18" s="16"/>
      <c r="I18" s="17">
        <v>122.29</v>
      </c>
      <c r="J18" s="17">
        <f ca="1">ROUND(INDIRECT(ADDRESS(ROW()+(0), COLUMN()+(-3), 1))*INDIRECT(ADDRESS(ROW()+(0), COLUMN()+(-1), 1)), 2)</f>
        <v>2.69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0.186</v>
      </c>
      <c r="H19" s="16"/>
      <c r="I19" s="17">
        <v>132.85</v>
      </c>
      <c r="J19" s="17">
        <f ca="1">ROUND(INDIRECT(ADDRESS(ROW()+(0), COLUMN()+(-3), 1))*INDIRECT(ADDRESS(ROW()+(0), COLUMN()+(-1), 1)), 2)</f>
        <v>24.71</v>
      </c>
      <c r="K19" s="17"/>
    </row>
    <row r="20" spans="1:11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19"/>
      <c r="G20" s="20">
        <v>0.137</v>
      </c>
      <c r="H20" s="20"/>
      <c r="I20" s="21">
        <v>95.68</v>
      </c>
      <c r="J20" s="21">
        <f ca="1">ROUND(INDIRECT(ADDRESS(ROW()+(0), COLUMN()+(-3), 1))*INDIRECT(ADDRESS(ROW()+(0), COLUMN()+(-1), 1)), 2)</f>
        <v>13.11</v>
      </c>
      <c r="K20" s="21"/>
    </row>
    <row r="21" spans="1:11" ht="13.50" thickBot="1" customHeight="1">
      <c r="A21" s="19"/>
      <c r="B21" s="19"/>
      <c r="C21" s="19"/>
      <c r="D21" s="22" t="s">
        <v>47</v>
      </c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723.17</v>
      </c>
      <c r="J21" s="24">
        <f ca="1">ROUND(INDIRECT(ADDRESS(ROW()+(0), COLUMN()+(-3), 1))*INDIRECT(ADDRESS(ROW()+(0), COLUMN()+(-1), 1))/100, 2)</f>
        <v>14.46</v>
      </c>
      <c r="K21" s="24"/>
    </row>
    <row r="22" spans="1:11" ht="13.50" thickBot="1" customHeight="1">
      <c r="A22" s="25"/>
      <c r="B22" s="25"/>
      <c r="C22" s="25"/>
      <c r="D22" s="26"/>
      <c r="E22" s="26"/>
      <c r="F22" s="26"/>
      <c r="G22" s="27"/>
      <c r="H22" s="27"/>
      <c r="I22" s="28" t="s">
        <v>49</v>
      </c>
      <c r="J2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737.63</v>
      </c>
      <c r="K22" s="29"/>
    </row>
    <row r="25" spans="1:11" ht="13.50" thickBot="1" customHeight="1">
      <c r="A25" s="30" t="s">
        <v>50</v>
      </c>
      <c r="B25" s="30"/>
      <c r="C25" s="30"/>
      <c r="D25" s="30"/>
      <c r="E25" s="30"/>
      <c r="F25" s="30" t="s">
        <v>51</v>
      </c>
      <c r="G25" s="30"/>
      <c r="H25" s="30" t="s">
        <v>52</v>
      </c>
      <c r="I25" s="30"/>
      <c r="J25" s="30"/>
      <c r="K25" s="30" t="s">
        <v>53</v>
      </c>
    </row>
    <row r="26" spans="1:11" ht="13.50" thickBot="1" customHeight="1">
      <c r="A26" s="31" t="s">
        <v>54</v>
      </c>
      <c r="B26" s="31"/>
      <c r="C26" s="31"/>
      <c r="D26" s="31"/>
      <c r="E26" s="31"/>
      <c r="F26" s="32">
        <v>1.06202e+006</v>
      </c>
      <c r="G26" s="32"/>
      <c r="H26" s="32">
        <v>1.06202e+006</v>
      </c>
      <c r="I26" s="32"/>
      <c r="J26" s="32"/>
      <c r="K26" s="32" t="s">
        <v>55</v>
      </c>
    </row>
    <row r="27" spans="1:11" ht="24.00" thickBot="1" customHeight="1">
      <c r="A27" s="33" t="s">
        <v>56</v>
      </c>
      <c r="B27" s="33"/>
      <c r="C27" s="33"/>
      <c r="D27" s="33"/>
      <c r="E27" s="33"/>
      <c r="F27" s="34"/>
      <c r="G27" s="34"/>
      <c r="H27" s="34"/>
      <c r="I27" s="34"/>
      <c r="J27" s="34"/>
      <c r="K27" s="34"/>
    </row>
    <row r="28" spans="1:11" ht="13.50" thickBot="1" customHeight="1">
      <c r="A28" s="31" t="s">
        <v>57</v>
      </c>
      <c r="B28" s="31"/>
      <c r="C28" s="31"/>
      <c r="D28" s="31"/>
      <c r="E28" s="31"/>
      <c r="F28" s="32">
        <v>162011</v>
      </c>
      <c r="G28" s="32"/>
      <c r="H28" s="32">
        <v>162012</v>
      </c>
      <c r="I28" s="32"/>
      <c r="J28" s="32"/>
      <c r="K28" s="32" t="s">
        <v>58</v>
      </c>
    </row>
    <row r="29" spans="1:11" ht="13.50" thickBot="1" customHeight="1">
      <c r="A29" s="33" t="s">
        <v>59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60</v>
      </c>
      <c r="B30" s="31"/>
      <c r="C30" s="31"/>
      <c r="D30" s="31"/>
      <c r="E30" s="31"/>
      <c r="F30" s="32">
        <v>1.03202e+006</v>
      </c>
      <c r="G30" s="32"/>
      <c r="H30" s="32">
        <v>1.03202e+006</v>
      </c>
      <c r="I30" s="32"/>
      <c r="J30" s="32"/>
      <c r="K30" s="32">
        <v>3</v>
      </c>
    </row>
    <row r="31" spans="1:11" ht="24.00" thickBot="1" customHeight="1">
      <c r="A31" s="33" t="s">
        <v>61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4" spans="1:1" ht="33.75" thickBot="1" customHeight="1">
      <c r="A34" s="1" t="s">
        <v>62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