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<sst xmlns="http://schemas.openxmlformats.org/spreadsheetml/2006/main" count="46" uniqueCount="46">
  <si>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</si>
  <si>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</si>
  <si>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</si>
  <si>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</si>
  <si>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50x20x7 cm, com juntas de 10 mm de espessura, assente com uma mistura em água de cola preparada e até 25% de gesso grosso.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</si>
  <si>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</si>
  <si>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</si>
  <si>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</si>
  <si>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</si>
  <si>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</si>
  <si>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</si>
  <si>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mt04lvg010b</t>
  </si>
  <si>
    <t xml:space="preserve">Ud</t>
  </si>
  <si>
    <t xml:space="preserve">Tijolo cerâmico furado duplo, para revestir, 50x20x7 cm, para utilização em alvenaria protegida (peça P), densidade 780 kg/m³, segundo NP EN 771-1.</t>
  </si>
  <si>
    <t xml:space="preserve">mt09eyc010</t>
  </si>
  <si>
    <t xml:space="preserve">kg</t>
  </si>
  <si>
    <t xml:space="preserve">Cola de escaiola.</t>
  </si>
  <si>
    <t xml:space="preserve">mt09eyc020</t>
  </si>
  <si>
    <t xml:space="preserve">kg</t>
  </si>
  <si>
    <t xml:space="preserve">Cola de gesso.</t>
  </si>
  <si>
    <t xml:space="preserve">mt09pye010b</t>
  </si>
  <si>
    <t xml:space="preserve">m³</t>
  </si>
  <si>
    <t xml:space="preserve">Pasta de gesso de construção B1, segundo EN 13279-1.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</si>
  <si>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</si>
  <si>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</si>
  <si>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</si>
  <si>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</si>
  <si>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</si>
  <si>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</si>
  <si>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</si>
  <si>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</si>
  <si>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42,98MT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</si>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</sst>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31.77</v>
      </c>
      <c r="J9" s="13">
        <f ca="1">ROUND(INDIRECT(ADDRESS(ROW()+(0), COLUMN()+(-3), 1))*INDIRECT(ADDRESS(ROW()+(0), COLUMN()+(-1), 1)), 2)</f>
        <v>317.7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9.035</v>
      </c>
      <c r="H10" s="16"/>
      <c r="I10" s="17">
        <v>12.76</v>
      </c>
      <c r="J10" s="17">
        <f ca="1">ROUND(INDIRECT(ADDRESS(ROW()+(0), COLUMN()+(-3), 1))*INDIRECT(ADDRESS(ROW()+(0), COLUMN()+(-1), 1)), 2)</f>
        <v>115.29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3.01</v>
      </c>
      <c r="H11" s="16"/>
      <c r="I11" s="17">
        <v>12.76</v>
      </c>
      <c r="J11" s="17">
        <f ca="1">ROUND(INDIRECT(ADDRESS(ROW()+(0), COLUMN()+(-3), 1))*INDIRECT(ADDRESS(ROW()+(0), COLUMN()+(-1), 1)), 2)</f>
        <v>38.41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6764.54</v>
      </c>
      <c r="J12" s="17">
        <f ca="1">ROUND(INDIRECT(ADDRESS(ROW()+(0), COLUMN()+(-3), 1))*INDIRECT(ADDRESS(ROW()+(0), COLUMN()+(-1), 1)), 2)</f>
        <v>6.76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0.241</v>
      </c>
      <c r="H13" s="16"/>
      <c r="I13" s="17">
        <v>132.85</v>
      </c>
      <c r="J13" s="17">
        <f ca="1">ROUND(INDIRECT(ADDRESS(ROW()+(0), COLUMN()+(-3), 1))*INDIRECT(ADDRESS(ROW()+(0), COLUMN()+(-1), 1)), 2)</f>
        <v>32.02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</v>
      </c>
      <c r="H14" s="20"/>
      <c r="I14" s="21">
        <v>95.68</v>
      </c>
      <c r="J14" s="21">
        <f ca="1">ROUND(INDIRECT(ADDRESS(ROW()+(0), COLUMN()+(-3), 1))*INDIRECT(ADDRESS(ROW()+(0), COLUMN()+(-1), 1)), 2)</f>
        <v>11.48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521.66</v>
      </c>
      <c r="J15" s="24">
        <f ca="1">ROUND(INDIRECT(ADDRESS(ROW()+(0), COLUMN()+(-3), 1))*INDIRECT(ADDRESS(ROW()+(0), COLUMN()+(-1), 1))/100, 2)</f>
        <v>15.65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537.31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1.06202e+006</v>
      </c>
      <c r="G20" s="31"/>
      <c r="H20" s="31">
        <v>1.06202e+006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