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<sst xmlns="http://schemas.openxmlformats.org/spreadsheetml/2006/main" count="69" uniqueCount="69">
  <si>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</si>
  <si>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FFX015</t>
  </si>
  <si>
    <t xml:space="preserve">m²</t>
  </si>
  <si>
    <t xml:space="preserve">Pano exterior de fachada dupla, de alvenaria de tijolo cerâmico face à vista, com caixa de ar fracamente ventilada.</t>
  </si>
  <si>
    <r>
      <rPr>
        <sz val="8.25"/>
        <color rgb="FF000000"/>
        <rFont val="Arial"/>
        <family val="2"/>
      </rPr>
      <t xml:space="preserve">Pano exterior de fachada dupla, com apoio parcial na laje, de 11,5 cm de espessura, de alvenaria de tijolo cerâmico face à vista perfurado clínquer, vermelho, 24x11,5x5 cm, com juntas horizontais e verticais de 10 mm de espessura, junta refundada, assente com argamassa de cimento confeccionada em obra, com 250 kg/m³ de cimento, cor cinzento, dosificação 1:6, fornecida em sacos, e reforçada com armadura treliçada pré-fabricada de aço galvanizado a quente com recobrimento de resina epóxi, de 3,7 mm de diâmetro e de 75 mm de largura, colocada em fiadas cada 50 cm aproximadamente e no mínimo no arranque da alvenaria sobre a laje, sob remate inferior e sobre lintel de aberturas, com uma quantidade de 1 m/m²; com caixa de ar fracamente ventilada, através da realização de aberturas de ventilação, com uma área efectiva de 10 cm² por cada m de fachada (orifícios, grelhas ou juntas sem argamassa) para ventilação da caixa. Padieira de alvenaria face à vista com armadura treliçada pré-fabricada de aço galvanizado a quente com recobrimento de resina epóxi, de 3,7 mm de diâmetro e de 75 mm de largura, aparelho ao comprido; montagem e desmontagem de escoramento. Revestimento das testas de laje e pilares com tijolos cortados, colocados com argamassa de alta aderência. O preço não inclui a drenagem. O preço não inclui as grelhas de ventilação.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</si>
  <si>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</si>
  <si>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</si>
  <si>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</si>
  <si>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</si>
  <si>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</si>
  <si>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</si>
  <si>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mt05cvk010a</t>
  </si>
  <si>
    <t xml:space="preserve">Ud</t>
  </si>
  <si>
    <t xml:space="preserve">Tijolo cerâmico face à vista perfurado clínquer, vermelho, 24x11,5x5 cm, para utilização em alvenaria não protegida (peça U), densidade 1300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</si>
  <si>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</si>
  <si>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</si>
  <si>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</si>
  <si>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</si>
  <si>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</si>
  <si>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</si>
  <si>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</si>
  <si>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</si>
  <si>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</si>
  <si>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mt07aag010ebe</t>
  </si>
  <si>
    <t xml:space="preserve">m</t>
  </si>
  <si>
    <t xml:space="preserve">Armadura treliçada pré-fabricada de aço galvanizado a quente com recobrimento de resina epóxi, de 3,7 mm de diâmetro e 75 mm de largura, com dispositivos de separação, geometria desenhada para permitir a sobreposição e sistema de autocontrolo do operário (SAO). Segundo EN 845-3.</t>
  </si>
  <si>
    <t xml:space="preserve">mt09moe020a</t>
  </si>
  <si>
    <t xml:space="preserve">kg</t>
  </si>
  <si>
    <t xml:space="preserve">Cimento cola melhorado de ligantes mistos, C2 TE, para a colocação em camada grossa do peças cerâmicas em paramentos verticais exteriores, segundo NP EN 12004</t>
  </si>
  <si>
    <t xml:space="preserve">mt08adt010</t>
  </si>
  <si>
    <t xml:space="preserve">kg</t>
  </si>
  <si>
    <t xml:space="preserve">Aditivo hidrófugo para impermeabilização de argamassas ou betões.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</si>
  <si>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</si>
  <si>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</si>
  <si>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</si>
  <si>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</si>
  <si>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</si>
  <si>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</si>
  <si>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</si>
  <si>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</si>
  <si>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</si>
  <si>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</si>
  <si>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</si>
  <si>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</si>
  <si>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</si>
  <si>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</si>
  <si>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</si>
  <si>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</si>
  <si>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</si>
  <si>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</si>
  <si>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</si>
  <si>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</si>
  <si>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56,03MT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</si>
  <si>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</si>
  <si>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</si>
  <si>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</si>
  <si>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</si>
  <si>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</si>
  <si>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</si>
  <si>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</si>
  <si>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</si>
  <si>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845-3:2013+A1:2016</t>
  </si>
  <si>
    <t xml:space="preserve">Especificação  dos  componentes  acessórios  para alvenar ia  —  Parte  3:  Reforço  de  junta  horizontal em  malha  de  aço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</si>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</sst>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71</v>
      </c>
      <c r="G9" s="11"/>
      <c r="H9" s="13">
        <v>11.62</v>
      </c>
      <c r="I9" s="13">
        <f ca="1">ROUND(INDIRECT(ADDRESS(ROW()+(0), COLUMN()+(-3), 1))*INDIRECT(ADDRESS(ROW()+(0), COLUMN()+(-1), 1)), 2)</f>
        <v>825.02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0.005</v>
      </c>
      <c r="G10" s="16"/>
      <c r="H10" s="17">
        <v>68.32</v>
      </c>
      <c r="I10" s="17">
        <f ca="1">ROUND(INDIRECT(ADDRESS(ROW()+(0), COLUMN()+(-3), 1))*INDIRECT(ADDRESS(ROW()+(0), COLUMN()+(-1), 1)), 2)</f>
        <v>0.34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0.042</v>
      </c>
      <c r="G11" s="16"/>
      <c r="H11" s="17">
        <v>713.98</v>
      </c>
      <c r="I11" s="17">
        <f ca="1">ROUND(INDIRECT(ADDRESS(ROW()+(0), COLUMN()+(-3), 1))*INDIRECT(ADDRESS(ROW()+(0), COLUMN()+(-1), 1)), 2)</f>
        <v>29.99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6.492</v>
      </c>
      <c r="G12" s="16"/>
      <c r="H12" s="17">
        <v>5.62</v>
      </c>
      <c r="I12" s="17">
        <f ca="1">ROUND(INDIRECT(ADDRESS(ROW()+(0), COLUMN()+(-3), 1))*INDIRECT(ADDRESS(ROW()+(0), COLUMN()+(-1), 1)), 2)</f>
        <v>36.49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1.4</v>
      </c>
      <c r="G13" s="16"/>
      <c r="H13" s="17">
        <v>122.23</v>
      </c>
      <c r="I13" s="17">
        <f ca="1">ROUND(INDIRECT(ADDRESS(ROW()+(0), COLUMN()+(-3), 1))*INDIRECT(ADDRESS(ROW()+(0), COLUMN()+(-1), 1)), 2)</f>
        <v>171.12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0.729</v>
      </c>
      <c r="G14" s="16"/>
      <c r="H14" s="17">
        <v>24</v>
      </c>
      <c r="I14" s="17">
        <f ca="1">ROUND(INDIRECT(ADDRESS(ROW()+(0), COLUMN()+(-3), 1))*INDIRECT(ADDRESS(ROW()+(0), COLUMN()+(-1), 1)), 2)</f>
        <v>17.5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0.034</v>
      </c>
      <c r="G15" s="16"/>
      <c r="H15" s="17">
        <v>54.66</v>
      </c>
      <c r="I15" s="17">
        <f ca="1">ROUND(INDIRECT(ADDRESS(ROW()+(0), COLUMN()+(-3), 1))*INDIRECT(ADDRESS(ROW()+(0), COLUMN()+(-1), 1)), 2)</f>
        <v>1.86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0.001</v>
      </c>
      <c r="G16" s="16"/>
      <c r="H16" s="17">
        <v>41732.3</v>
      </c>
      <c r="I16" s="17">
        <f ca="1">ROUND(INDIRECT(ADDRESS(ROW()+(0), COLUMN()+(-3), 1))*INDIRECT(ADDRESS(ROW()+(0), COLUMN()+(-1), 1)), 2)</f>
        <v>41.73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0.011</v>
      </c>
      <c r="G17" s="16"/>
      <c r="H17" s="17">
        <v>177.87</v>
      </c>
      <c r="I17" s="17">
        <f ca="1">ROUND(INDIRECT(ADDRESS(ROW()+(0), COLUMN()+(-3), 1))*INDIRECT(ADDRESS(ROW()+(0), COLUMN()+(-1), 1)), 2)</f>
        <v>1.96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0.003</v>
      </c>
      <c r="G18" s="16"/>
      <c r="H18" s="17">
        <v>1829.38</v>
      </c>
      <c r="I18" s="17">
        <f ca="1">ROUND(INDIRECT(ADDRESS(ROW()+(0), COLUMN()+(-3), 1))*INDIRECT(ADDRESS(ROW()+(0), COLUMN()+(-1), 1)), 2)</f>
        <v>5.49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0.018</v>
      </c>
      <c r="G19" s="16"/>
      <c r="H19" s="17">
        <v>122.29</v>
      </c>
      <c r="I19" s="17">
        <f ca="1">ROUND(INDIRECT(ADDRESS(ROW()+(0), COLUMN()+(-3), 1))*INDIRECT(ADDRESS(ROW()+(0), COLUMN()+(-1), 1)), 2)</f>
        <v>2.2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1.087</v>
      </c>
      <c r="G20" s="16"/>
      <c r="H20" s="17">
        <v>132.85</v>
      </c>
      <c r="I20" s="17">
        <f ca="1">ROUND(INDIRECT(ADDRESS(ROW()+(0), COLUMN()+(-3), 1))*INDIRECT(ADDRESS(ROW()+(0), COLUMN()+(-1), 1)), 2)</f>
        <v>144.41</v>
      </c>
      <c r="J20" s="17"/>
    </row>
    <row r="21" spans="1:10" ht="13.50" thickBot="1" customHeight="1">
      <c r="A21" s="14" t="s">
        <v>47</v>
      </c>
      <c r="B21" s="14"/>
      <c r="C21" s="18" t="s">
        <v>48</v>
      </c>
      <c r="D21" s="19" t="s">
        <v>49</v>
      </c>
      <c r="E21" s="19"/>
      <c r="F21" s="20">
        <v>0.856</v>
      </c>
      <c r="G21" s="20"/>
      <c r="H21" s="21">
        <v>95.68</v>
      </c>
      <c r="I21" s="21">
        <f ca="1">ROUND(INDIRECT(ADDRESS(ROW()+(0), COLUMN()+(-3), 1))*INDIRECT(ADDRESS(ROW()+(0), COLUMN()+(-1), 1)), 2)</f>
        <v>81.9</v>
      </c>
      <c r="J21" s="21"/>
    </row>
    <row r="22" spans="1:10" ht="13.50" thickBot="1" customHeight="1">
      <c r="A22" s="19"/>
      <c r="B22" s="19"/>
      <c r="C22" s="22" t="s">
        <v>50</v>
      </c>
      <c r="D22" s="5" t="s">
        <v>51</v>
      </c>
      <c r="E22" s="5"/>
      <c r="F22" s="23">
        <v>3</v>
      </c>
      <c r="G22" s="23"/>
      <c r="H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1360.01</v>
      </c>
      <c r="I22" s="24">
        <f ca="1">ROUND(INDIRECT(ADDRESS(ROW()+(0), COLUMN()+(-3), 1))*INDIRECT(ADDRESS(ROW()+(0), COLUMN()+(-1), 1))/100, 2)</f>
        <v>40.8</v>
      </c>
      <c r="J22" s="24"/>
    </row>
    <row r="23" spans="1:10" ht="13.50" thickBot="1" customHeight="1">
      <c r="A23" s="25" t="s">
        <v>52</v>
      </c>
      <c r="B23" s="25"/>
      <c r="C23" s="26"/>
      <c r="D23" s="26"/>
      <c r="E23" s="26"/>
      <c r="F23" s="27"/>
      <c r="G23" s="27"/>
      <c r="H23" s="25" t="s">
        <v>53</v>
      </c>
      <c r="I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1400.81</v>
      </c>
      <c r="J23" s="28"/>
    </row>
    <row r="26" spans="1:10" ht="13.50" thickBot="1" customHeight="1">
      <c r="A26" s="29" t="s">
        <v>54</v>
      </c>
      <c r="B26" s="29"/>
      <c r="C26" s="29"/>
      <c r="D26" s="29"/>
      <c r="E26" s="29" t="s">
        <v>55</v>
      </c>
      <c r="F26" s="29"/>
      <c r="G26" s="29" t="s">
        <v>56</v>
      </c>
      <c r="H26" s="29"/>
      <c r="I26" s="29"/>
      <c r="J26" s="29" t="s">
        <v>57</v>
      </c>
    </row>
    <row r="27" spans="1:10" ht="13.50" thickBot="1" customHeight="1">
      <c r="A27" s="30" t="s">
        <v>58</v>
      </c>
      <c r="B27" s="30"/>
      <c r="C27" s="30"/>
      <c r="D27" s="30"/>
      <c r="E27" s="31">
        <v>1.06202e+006</v>
      </c>
      <c r="F27" s="31"/>
      <c r="G27" s="31">
        <v>1.06202e+006</v>
      </c>
      <c r="H27" s="31"/>
      <c r="I27" s="31"/>
      <c r="J27" s="31" t="s">
        <v>59</v>
      </c>
    </row>
    <row r="28" spans="1:10" ht="13.50" thickBot="1" customHeight="1">
      <c r="A28" s="32" t="s">
        <v>60</v>
      </c>
      <c r="B28" s="32"/>
      <c r="C28" s="32"/>
      <c r="D28" s="32"/>
      <c r="E28" s="33"/>
      <c r="F28" s="33"/>
      <c r="G28" s="33"/>
      <c r="H28" s="33"/>
      <c r="I28" s="33"/>
      <c r="J28" s="33"/>
    </row>
    <row r="29" spans="1:10" ht="13.50" thickBot="1" customHeight="1">
      <c r="A29" s="30" t="s">
        <v>61</v>
      </c>
      <c r="B29" s="30"/>
      <c r="C29" s="30"/>
      <c r="D29" s="30"/>
      <c r="E29" s="31">
        <v>1.03202e+006</v>
      </c>
      <c r="F29" s="31"/>
      <c r="G29" s="31">
        <v>1.03202e+006</v>
      </c>
      <c r="H29" s="31"/>
      <c r="I29" s="31"/>
      <c r="J29" s="31">
        <v>3</v>
      </c>
    </row>
    <row r="30" spans="1:10" ht="24.00" thickBot="1" customHeight="1">
      <c r="A30" s="32" t="s">
        <v>62</v>
      </c>
      <c r="B30" s="32"/>
      <c r="C30" s="32"/>
      <c r="D30" s="32"/>
      <c r="E30" s="33"/>
      <c r="F30" s="33"/>
      <c r="G30" s="33"/>
      <c r="H30" s="33"/>
      <c r="I30" s="33"/>
      <c r="J30" s="33"/>
    </row>
    <row r="31" spans="1:10" ht="13.50" thickBot="1" customHeight="1">
      <c r="A31" s="30" t="s">
        <v>63</v>
      </c>
      <c r="B31" s="30"/>
      <c r="C31" s="30"/>
      <c r="D31" s="30"/>
      <c r="E31" s="31">
        <v>142013</v>
      </c>
      <c r="F31" s="31"/>
      <c r="G31" s="31">
        <v>172013</v>
      </c>
      <c r="H31" s="31"/>
      <c r="I31" s="31"/>
      <c r="J31" s="31" t="s">
        <v>64</v>
      </c>
    </row>
    <row r="32" spans="1:10" ht="13.50" thickBot="1" customHeight="1">
      <c r="A32" s="32" t="s">
        <v>65</v>
      </c>
      <c r="B32" s="32"/>
      <c r="C32" s="32"/>
      <c r="D32" s="32"/>
      <c r="E32" s="33"/>
      <c r="F32" s="33"/>
      <c r="G32" s="33"/>
      <c r="H32" s="33"/>
      <c r="I32" s="33"/>
      <c r="J32" s="33"/>
    </row>
    <row r="35" spans="1:1" ht="33.75" thickBot="1" customHeight="1">
      <c r="A35" s="1" t="s">
        <v>66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67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68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8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E23"/>
    <mergeCell ref="F23:G23"/>
    <mergeCell ref="I23:J23"/>
    <mergeCell ref="A26:D26"/>
    <mergeCell ref="E26:F26"/>
    <mergeCell ref="G26:I26"/>
    <mergeCell ref="A27:D27"/>
    <mergeCell ref="E27:F28"/>
    <mergeCell ref="G27:I28"/>
    <mergeCell ref="J27:J28"/>
    <mergeCell ref="A28:D28"/>
    <mergeCell ref="A29:D29"/>
    <mergeCell ref="E29:F30"/>
    <mergeCell ref="G29:I30"/>
    <mergeCell ref="J29:J30"/>
    <mergeCell ref="A30:D30"/>
    <mergeCell ref="A31:D31"/>
    <mergeCell ref="E31:F32"/>
    <mergeCell ref="G31:I32"/>
    <mergeCell ref="J31:J32"/>
    <mergeCell ref="A32:D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