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<sst xmlns="http://schemas.openxmlformats.org/spreadsheetml/2006/main" count="79" uniqueCount="79">
  <si>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</si>
  <si>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FFX020</t>
  </si>
  <si>
    <t xml:space="preserve">m²</t>
  </si>
  <si>
    <t xml:space="preserve">Pano exterior de fachada dupla, de alvenaria de bloco de betão face à vista.</t>
  </si>
  <si>
    <r>
      <rPr>
        <sz val="8.25"/>
        <color rgb="FF000000"/>
        <rFont val="Arial"/>
        <family val="2"/>
      </rPr>
      <t xml:space="preserve">Pano exterior de fachada dupla, com apoio parcial na laje, de 25 cm de espessura, de alvenaria de bloco de betão face à vista, liso hidrófugo cor cinzento, 50x20x25 cm, com juntas horizontais e verticais de 10 mm de espessura, junta refundada, assente com argamassa de cimento industrial, cor cinzento, M-5, fornecida a granel. Padieira de alvenaria armada de blocos lintel de betão, maciço de betão de enchimento, C25/30 (X0(P); D12; S3; Cl 0,4), preparado em obra; montagem e desmontagem de escoramento. Revestimento das testas de laje e pilares com plaquetas de betão, colocadas com argamassa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</si>
  <si>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</si>
  <si>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</si>
  <si>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</si>
  <si>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</si>
  <si>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</si>
  <si>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</si>
  <si>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mt03bhe050dme</t>
  </si>
  <si>
    <t xml:space="preserve">Ud</t>
  </si>
  <si>
    <t xml:space="preserve">Bloco de betão face à vista, liso hidrófugo cor cinzento, 50x20x25 cm; com o preço incrementado em 20% relativamente a peças especiais: blocos lintel e meios blocos. Segundo NP EN 771-3.</t>
  </si>
  <si>
    <t xml:space="preserve">mt08aaa010a</t>
  </si>
  <si>
    <t xml:space="preserve">m³</t>
  </si>
  <si>
    <t xml:space="preserve">Água.</t>
  </si>
  <si>
    <t xml:space="preserve">mt09mif010cb</t>
  </si>
  <si>
    <t xml:space="preserve">t</t>
  </si>
  <si>
    <t xml:space="preserve">Argamassa industrial para alvenaria, de cimento, cor cinzento, categoria M-5 (resistência à compressão 5 N/mm²), fornecida a granel, segundo EN 998-2.</t>
  </si>
  <si>
    <t xml:space="preserve">mt08cem000n</t>
  </si>
  <si>
    <t xml:space="preserve">kg</t>
  </si>
  <si>
    <t xml:space="preserve">Cimento cinzento em sacos.</t>
  </si>
  <si>
    <t xml:space="preserve">mt01arg000n</t>
  </si>
  <si>
    <t xml:space="preserve">m³</t>
  </si>
  <si>
    <t xml:space="preserve">Areia crivada.</t>
  </si>
  <si>
    <t xml:space="preserve">mt01arg001nd</t>
  </si>
  <si>
    <t xml:space="preserve">m³</t>
  </si>
  <si>
    <t xml:space="preserve">Agregado grosso homogeneizado, de tamanho máximo 12 mm.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</si>
  <si>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</si>
  <si>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</si>
  <si>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</si>
  <si>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mt03bhe012aa</t>
  </si>
  <si>
    <t xml:space="preserve">Ud</t>
  </si>
  <si>
    <t xml:space="preserve">Lajeta FV de betão, liso, cor cinzento, 40x20x4 cm.</t>
  </si>
  <si>
    <t xml:space="preserve">mt09moe020a</t>
  </si>
  <si>
    <t xml:space="preserve">kg</t>
  </si>
  <si>
    <t xml:space="preserve">Cimento cola melhorado de ligantes mistos, C2 TE, para a colocação em camada grossa do peças cerâmicas em paramentos verticais exteriores, segundo NP EN 12004</t>
  </si>
  <si>
    <t xml:space="preserve">mt08adt010</t>
  </si>
  <si>
    <t xml:space="preserve">kg</t>
  </si>
  <si>
    <t xml:space="preserve">Aditivo hidrófugo para impermeabilização de argamassas ou betões.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</si>
  <si>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</si>
  <si>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</si>
  <si>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</si>
  <si>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</si>
  <si>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</si>
  <si>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</si>
  <si>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</si>
  <si>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</si>
  <si>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</si>
  <si>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mq06mms010</t>
  </si>
  <si>
    <t xml:space="preserve">h</t>
  </si>
  <si>
    <t xml:space="preserve">Misturador contínuo com silo, para argamassa industrial em seco, fornecida a granel.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</si>
  <si>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</si>
  <si>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</si>
  <si>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</si>
  <si>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</si>
  <si>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</si>
  <si>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</si>
  <si>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</si>
  <si>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</si>
  <si>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39,77MT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</si>
  <si>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</si>
  <si>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</si>
  <si>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</si>
  <si>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</si>
  <si>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</si>
  <si>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</si>
  <si>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</si>
  <si>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</si>
  <si>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998-2:2016</t>
  </si>
  <si>
    <t xml:space="preserve">2+/4</t>
  </si>
  <si>
    <t xml:space="preserve">Especificação  de  argamassas  para  alvenaria  — Parte  2:  Argamassas  de  assentamento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</si>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</sst>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3.57" customWidth="1"/>
    <col min="5" max="5" width="71.7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</v>
      </c>
      <c r="H9" s="11"/>
      <c r="I9" s="13">
        <v>51.8</v>
      </c>
      <c r="J9" s="13">
        <f ca="1">ROUND(INDIRECT(ADDRESS(ROW()+(0), COLUMN()+(-3), 1))*INDIRECT(ADDRESS(ROW()+(0), COLUMN()+(-1), 1)), 2)</f>
        <v>518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0.011</v>
      </c>
      <c r="H10" s="16"/>
      <c r="I10" s="17">
        <v>68.32</v>
      </c>
      <c r="J10" s="17">
        <f ca="1">ROUND(INDIRECT(ADDRESS(ROW()+(0), COLUMN()+(-3), 1))*INDIRECT(ADDRESS(ROW()+(0), COLUMN()+(-1), 1)), 2)</f>
        <v>0.75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0.03</v>
      </c>
      <c r="H11" s="16"/>
      <c r="I11" s="17">
        <v>2286.74</v>
      </c>
      <c r="J11" s="17">
        <f ca="1">ROUND(INDIRECT(ADDRESS(ROW()+(0), COLUMN()+(-3), 1))*INDIRECT(ADDRESS(ROW()+(0), COLUMN()+(-1), 1)), 2)</f>
        <v>68.6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4.301</v>
      </c>
      <c r="H12" s="16"/>
      <c r="I12" s="17">
        <v>5.62</v>
      </c>
      <c r="J12" s="17">
        <f ca="1">ROUND(INDIRECT(ADDRESS(ROW()+(0), COLUMN()+(-3), 1))*INDIRECT(ADDRESS(ROW()+(0), COLUMN()+(-1), 1)), 2)</f>
        <v>24.17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0.005</v>
      </c>
      <c r="H13" s="16"/>
      <c r="I13" s="17">
        <v>727.57</v>
      </c>
      <c r="J13" s="17">
        <f ca="1">ROUND(INDIRECT(ADDRESS(ROW()+(0), COLUMN()+(-3), 1))*INDIRECT(ADDRESS(ROW()+(0), COLUMN()+(-1), 1)), 2)</f>
        <v>3.64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0.01</v>
      </c>
      <c r="H14" s="16"/>
      <c r="I14" s="17">
        <v>1442.48</v>
      </c>
      <c r="J14" s="17">
        <f ca="1">ROUND(INDIRECT(ADDRESS(ROW()+(0), COLUMN()+(-3), 1))*INDIRECT(ADDRESS(ROW()+(0), COLUMN()+(-1), 1)), 2)</f>
        <v>14.42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0.9</v>
      </c>
      <c r="H15" s="16"/>
      <c r="I15" s="17">
        <v>66.54</v>
      </c>
      <c r="J15" s="17">
        <f ca="1">ROUND(INDIRECT(ADDRESS(ROW()+(0), COLUMN()+(-3), 1))*INDIRECT(ADDRESS(ROW()+(0), COLUMN()+(-1), 1)), 2)</f>
        <v>59.89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2</v>
      </c>
      <c r="H16" s="16"/>
      <c r="I16" s="17">
        <v>18.17</v>
      </c>
      <c r="J16" s="17">
        <f ca="1">ROUND(INDIRECT(ADDRESS(ROW()+(0), COLUMN()+(-3), 1))*INDIRECT(ADDRESS(ROW()+(0), COLUMN()+(-1), 1)), 2)</f>
        <v>36.34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0.729</v>
      </c>
      <c r="H17" s="16"/>
      <c r="I17" s="17">
        <v>24</v>
      </c>
      <c r="J17" s="17">
        <f ca="1">ROUND(INDIRECT(ADDRESS(ROW()+(0), COLUMN()+(-3), 1))*INDIRECT(ADDRESS(ROW()+(0), COLUMN()+(-1), 1)), 2)</f>
        <v>17.5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0.034</v>
      </c>
      <c r="H18" s="16"/>
      <c r="I18" s="17">
        <v>54.66</v>
      </c>
      <c r="J18" s="17">
        <f ca="1">ROUND(INDIRECT(ADDRESS(ROW()+(0), COLUMN()+(-3), 1))*INDIRECT(ADDRESS(ROW()+(0), COLUMN()+(-1), 1)), 2)</f>
        <v>1.86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0.001</v>
      </c>
      <c r="H19" s="16"/>
      <c r="I19" s="17">
        <v>41732.3</v>
      </c>
      <c r="J19" s="17">
        <f ca="1">ROUND(INDIRECT(ADDRESS(ROW()+(0), COLUMN()+(-3), 1))*INDIRECT(ADDRESS(ROW()+(0), COLUMN()+(-1), 1)), 2)</f>
        <v>41.73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0.011</v>
      </c>
      <c r="H20" s="16"/>
      <c r="I20" s="17">
        <v>177.87</v>
      </c>
      <c r="J20" s="17">
        <f ca="1">ROUND(INDIRECT(ADDRESS(ROW()+(0), COLUMN()+(-3), 1))*INDIRECT(ADDRESS(ROW()+(0), COLUMN()+(-1), 1)), 2)</f>
        <v>1.96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0.003</v>
      </c>
      <c r="H21" s="16"/>
      <c r="I21" s="17">
        <v>1829.38</v>
      </c>
      <c r="J21" s="17">
        <f ca="1">ROUND(INDIRECT(ADDRESS(ROW()+(0), COLUMN()+(-3), 1))*INDIRECT(ADDRESS(ROW()+(0), COLUMN()+(-1), 1)), 2)</f>
        <v>5.49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0.114</v>
      </c>
      <c r="H22" s="16"/>
      <c r="I22" s="17">
        <v>68.68</v>
      </c>
      <c r="J22" s="17">
        <f ca="1">ROUND(INDIRECT(ADDRESS(ROW()+(0), COLUMN()+(-3), 1))*INDIRECT(ADDRESS(ROW()+(0), COLUMN()+(-1), 1)), 2)</f>
        <v>7.83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0.863</v>
      </c>
      <c r="H23" s="16"/>
      <c r="I23" s="17">
        <v>132.85</v>
      </c>
      <c r="J23" s="17">
        <f ca="1">ROUND(INDIRECT(ADDRESS(ROW()+(0), COLUMN()+(-3), 1))*INDIRECT(ADDRESS(ROW()+(0), COLUMN()+(-1), 1)), 2)</f>
        <v>114.65</v>
      </c>
      <c r="K23" s="17"/>
    </row>
    <row r="24" spans="1:11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19"/>
      <c r="G24" s="20">
        <v>0.507</v>
      </c>
      <c r="H24" s="20"/>
      <c r="I24" s="21">
        <v>95.68</v>
      </c>
      <c r="J24" s="21">
        <f ca="1">ROUND(INDIRECT(ADDRESS(ROW()+(0), COLUMN()+(-3), 1))*INDIRECT(ADDRESS(ROW()+(0), COLUMN()+(-1), 1)), 2)</f>
        <v>48.51</v>
      </c>
      <c r="K24" s="21"/>
    </row>
    <row r="25" spans="1:11" ht="13.50" thickBot="1" customHeight="1">
      <c r="A25" s="19"/>
      <c r="B25" s="19"/>
      <c r="C25" s="19"/>
      <c r="D25" s="22" t="s">
        <v>59</v>
      </c>
      <c r="E25" s="5" t="s">
        <v>60</v>
      </c>
      <c r="F25" s="5"/>
      <c r="G25" s="23">
        <v>3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965.34</v>
      </c>
      <c r="J25" s="24">
        <f ca="1">ROUND(INDIRECT(ADDRESS(ROW()+(0), COLUMN()+(-3), 1))*INDIRECT(ADDRESS(ROW()+(0), COLUMN()+(-1), 1))/100, 2)</f>
        <v>28.96</v>
      </c>
      <c r="K25" s="24"/>
    </row>
    <row r="26" spans="1:11" ht="13.50" thickBot="1" customHeight="1">
      <c r="A26" s="25" t="s">
        <v>61</v>
      </c>
      <c r="B26" s="25"/>
      <c r="C26" s="25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994.3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1.06202e+006</v>
      </c>
      <c r="G30" s="31"/>
      <c r="H30" s="31">
        <v>1.06202e+006</v>
      </c>
      <c r="I30" s="31"/>
      <c r="J30" s="31"/>
      <c r="K30" s="31" t="s">
        <v>68</v>
      </c>
    </row>
    <row r="31" spans="1:11" ht="24.0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0" t="s">
        <v>70</v>
      </c>
      <c r="B32" s="30"/>
      <c r="C32" s="30"/>
      <c r="D32" s="30"/>
      <c r="E32" s="30"/>
      <c r="F32" s="31">
        <v>1.18202e+006</v>
      </c>
      <c r="G32" s="31"/>
      <c r="H32" s="31">
        <v>1.18202e+006</v>
      </c>
      <c r="I32" s="31"/>
      <c r="J32" s="31"/>
      <c r="K32" s="31" t="s">
        <v>71</v>
      </c>
    </row>
    <row r="33" spans="1:11" ht="13.50" thickBot="1" customHeight="1">
      <c r="A33" s="32" t="s">
        <v>72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73</v>
      </c>
      <c r="B34" s="30"/>
      <c r="C34" s="30"/>
      <c r="D34" s="30"/>
      <c r="E34" s="30"/>
      <c r="F34" s="31">
        <v>142013</v>
      </c>
      <c r="G34" s="31"/>
      <c r="H34" s="31">
        <v>172013</v>
      </c>
      <c r="I34" s="31"/>
      <c r="J34" s="31"/>
      <c r="K34" s="31" t="s">
        <v>74</v>
      </c>
    </row>
    <row r="35" spans="1:11" ht="13.50" thickBot="1" customHeight="1">
      <c r="A35" s="32" t="s">
        <v>75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76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77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9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