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<sst xmlns="http://schemas.openxmlformats.org/spreadsheetml/2006/main" count="79" uniqueCount="79">
  <si>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</si>
  <si>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FFX025</t>
  </si>
  <si>
    <t xml:space="preserve">m²</t>
  </si>
  <si>
    <t xml:space="preserve">Pano exterior de fachada dupla, de alvenaria de bloco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</si>
  <si>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10 cm de espessura, de alvenaria de bloco de betão face à vista, liso hidrófugo cor cinzento, 50x20x10 cm, com juntas horizontais e verticais de 10 mm de espessura, junta arredondada, assente com argamassa de cimento confeccionada em obra, com 250 kg/m³ de cimento, cor branca,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blocos lintel de betão, maciço de betão de enchimento, C25/30 (X0(P); D12; S3; Cl 0,4), preparado em obra; montagem e desmontagem de escoramento. Revestimento das testas de laje e pilares com plaquetas de betão, colocadas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</si>
  <si>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</si>
  <si>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</si>
  <si>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</si>
  <si>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</si>
  <si>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</si>
  <si>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</si>
  <si>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</si>
  <si>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</si>
  <si>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</si>
  <si>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</si>
  <si>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</si>
  <si>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</si>
  <si>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</si>
  <si>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</si>
  <si>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</si>
  <si>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mt08cem041n</t>
  </si>
  <si>
    <t xml:space="preserve">kg</t>
  </si>
  <si>
    <t xml:space="preserve">Cimento branco em sacos.</t>
  </si>
  <si>
    <t xml:space="preserve">mt08cem000n</t>
  </si>
  <si>
    <t xml:space="preserve">kg</t>
  </si>
  <si>
    <t xml:space="preserve">Cimento cinzento em sacos.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</si>
  <si>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</si>
  <si>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</si>
  <si>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</si>
  <si>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</si>
  <si>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</si>
  <si>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</si>
  <si>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</si>
  <si>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</si>
  <si>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</si>
  <si>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mt03bhe012aa</t>
  </si>
  <si>
    <t xml:space="preserve">Ud</t>
  </si>
  <si>
    <t xml:space="preserve">Lajeta FV de betão, liso, cor cinzento, 40x20x4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</si>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</sst>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27.26</v>
      </c>
      <c r="J9" s="13">
        <f ca="1">ROUND(INDIRECT(ADDRESS(ROW()+(0), COLUMN()+(-3), 1))*INDIRECT(ADDRESS(ROW()+(0), COLUMN()+(-1), 1)), 2)</f>
        <v>272.6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68.32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713.98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1.512</v>
      </c>
      <c r="H12" s="16"/>
      <c r="I12" s="17">
        <v>7.97</v>
      </c>
      <c r="J12" s="17">
        <f ca="1">ROUND(INDIRECT(ADDRESS(ROW()+(0), COLUMN()+(-3), 1))*INDIRECT(ADDRESS(ROW()+(0), COLUMN()+(-1), 1)), 2)</f>
        <v>12.05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1.72</v>
      </c>
      <c r="H13" s="16"/>
      <c r="I13" s="17">
        <v>5.62</v>
      </c>
      <c r="J13" s="17">
        <f ca="1">ROUND(INDIRECT(ADDRESS(ROW()+(0), COLUMN()+(-3), 1))*INDIRECT(ADDRESS(ROW()+(0), COLUMN()+(-1), 1)), 2)</f>
        <v>9.67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0.002</v>
      </c>
      <c r="H14" s="16"/>
      <c r="I14" s="17">
        <v>727.57</v>
      </c>
      <c r="J14" s="17">
        <f ca="1">ROUND(INDIRECT(ADDRESS(ROW()+(0), COLUMN()+(-3), 1))*INDIRECT(ADDRESS(ROW()+(0), COLUMN()+(-1), 1)), 2)</f>
        <v>1.46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0.004</v>
      </c>
      <c r="H15" s="16"/>
      <c r="I15" s="17">
        <v>1442.48</v>
      </c>
      <c r="J15" s="17">
        <f ca="1">ROUND(INDIRECT(ADDRESS(ROW()+(0), COLUMN()+(-3), 1))*INDIRECT(ADDRESS(ROW()+(0), COLUMN()+(-1), 1)), 2)</f>
        <v>5.77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66.54</v>
      </c>
      <c r="J16" s="17">
        <f ca="1">ROUND(INDIRECT(ADDRESS(ROW()+(0), COLUMN()+(-3), 1))*INDIRECT(ADDRESS(ROW()+(0), COLUMN()+(-1), 1)), 2)</f>
        <v>59.89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18.17</v>
      </c>
      <c r="J17" s="17">
        <f ca="1">ROUND(INDIRECT(ADDRESS(ROW()+(0), COLUMN()+(-3), 1))*INDIRECT(ADDRESS(ROW()+(0), COLUMN()+(-1), 1)), 2)</f>
        <v>36.34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0.729</v>
      </c>
      <c r="H18" s="16"/>
      <c r="I18" s="17">
        <v>24</v>
      </c>
      <c r="J18" s="17">
        <f ca="1">ROUND(INDIRECT(ADDRESS(ROW()+(0), COLUMN()+(-3), 1))*INDIRECT(ADDRESS(ROW()+(0), COLUMN()+(-1), 1)), 2)</f>
        <v>17.5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0.034</v>
      </c>
      <c r="H19" s="16"/>
      <c r="I19" s="17">
        <v>54.66</v>
      </c>
      <c r="J19" s="17">
        <f ca="1">ROUND(INDIRECT(ADDRESS(ROW()+(0), COLUMN()+(-3), 1))*INDIRECT(ADDRESS(ROW()+(0), COLUMN()+(-1), 1)), 2)</f>
        <v>1.86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0.001</v>
      </c>
      <c r="H20" s="16"/>
      <c r="I20" s="17">
        <v>41732.3</v>
      </c>
      <c r="J20" s="17">
        <f ca="1">ROUND(INDIRECT(ADDRESS(ROW()+(0), COLUMN()+(-3), 1))*INDIRECT(ADDRESS(ROW()+(0), COLUMN()+(-1), 1)), 2)</f>
        <v>41.73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0.011</v>
      </c>
      <c r="H21" s="16"/>
      <c r="I21" s="17">
        <v>177.87</v>
      </c>
      <c r="J21" s="17">
        <f ca="1">ROUND(INDIRECT(ADDRESS(ROW()+(0), COLUMN()+(-3), 1))*INDIRECT(ADDRESS(ROW()+(0), COLUMN()+(-1), 1)), 2)</f>
        <v>1.96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0.003</v>
      </c>
      <c r="H22" s="16"/>
      <c r="I22" s="17">
        <v>1829.38</v>
      </c>
      <c r="J22" s="17">
        <f ca="1">ROUND(INDIRECT(ADDRESS(ROW()+(0), COLUMN()+(-3), 1))*INDIRECT(ADDRESS(ROW()+(0), COLUMN()+(-1), 1)), 2)</f>
        <v>5.49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122.29</v>
      </c>
      <c r="J23" s="17">
        <f ca="1">ROUND(INDIRECT(ADDRESS(ROW()+(0), COLUMN()+(-3), 1))*INDIRECT(ADDRESS(ROW()+(0), COLUMN()+(-1), 1)), 2)</f>
        <v>0.61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0.588</v>
      </c>
      <c r="H24" s="16"/>
      <c r="I24" s="17">
        <v>132.85</v>
      </c>
      <c r="J24" s="17">
        <f ca="1">ROUND(INDIRECT(ADDRESS(ROW()+(0), COLUMN()+(-3), 1))*INDIRECT(ADDRESS(ROW()+(0), COLUMN()+(-1), 1)), 2)</f>
        <v>78.12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0.433</v>
      </c>
      <c r="H25" s="20"/>
      <c r="I25" s="21">
        <v>95.68</v>
      </c>
      <c r="J25" s="21">
        <f ca="1">ROUND(INDIRECT(ADDRESS(ROW()+(0), COLUMN()+(-3), 1))*INDIRECT(ADDRESS(ROW()+(0), COLUMN()+(-1), 1)), 2)</f>
        <v>41.43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3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594.3</v>
      </c>
      <c r="J26" s="24">
        <f ca="1">ROUND(INDIRECT(ADDRESS(ROW()+(0), COLUMN()+(-3), 1))*INDIRECT(ADDRESS(ROW()+(0), COLUMN()+(-1), 1))/100, 2)</f>
        <v>17.83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612.13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142013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