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<sst xmlns="http://schemas.openxmlformats.org/spreadsheetml/2006/main" count="33" uniqueCount="33">
  <si>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</si>
  <si>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</si>
  <si>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</si>
  <si>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</si>
  <si>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de polietileno resistente à temperatura (PE-RT), série 5, com camada intermédia de reforço, de 16 mm de diâmetro exterior e 1,8 mm de espessura,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</si>
  <si>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</si>
  <si>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</si>
  <si>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</si>
  <si>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</si>
  <si>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</si>
  <si>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</si>
  <si>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mt37tmc413a</t>
  </si>
  <si>
    <t xml:space="preserve">m</t>
  </si>
  <si>
    <t xml:space="preserve">Material auxiliar para montagem e fixação das tubagens de polietileno resistente à temperatura (PE-RT), de 16 mm de diâmetro exterior.</t>
  </si>
  <si>
    <t xml:space="preserve">mt37tmc003ae</t>
  </si>
  <si>
    <t xml:space="preserve">m</t>
  </si>
  <si>
    <t xml:space="preserve">Tubo de polietileno resistente à temperatura (PE-RT), série 5, com camada intermédia de reforço, de 16 mm de diâmetro exterior e 1,8 mm de espessura, segundo NP EN ISO 22391-2, com o preço incrementado em 20% relativamente a acessórios e peças especiais.</t>
  </si>
  <si>
    <t xml:space="preserve">mt17coe055cq</t>
  </si>
  <si>
    <t xml:space="preserve">m</t>
  </si>
  <si>
    <t xml:space="preserve">Manga isolante de espuma elastomérica, com um elevado factor de resistência à difusão do vapor de água, de 19 mm de diâmetro interior e 32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</si>
  <si>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</si>
  <si>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</si>
  <si>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</si>
  <si>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</si>
  <si>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</si>
  <si>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</si>
  <si>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</si>
  <si>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</si>
  <si>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</si>
  <si>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</si>
  <si>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</si>
  <si>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128,27MT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</si>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</sst>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5.37</v>
      </c>
      <c r="G9" s="13">
        <f ca="1">ROUND(INDIRECT(ADDRESS(ROW()+(0), COLUMN()+(-2), 1))*INDIRECT(ADDRESS(ROW()+(0), COLUMN()+(-1), 1)), 2)</f>
        <v>5.37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128.96</v>
      </c>
      <c r="G10" s="17">
        <f ca="1">ROUND(INDIRECT(ADDRESS(ROW()+(0), COLUMN()+(-2), 1))*INDIRECT(ADDRESS(ROW()+(0), COLUMN()+(-1), 1)), 2)</f>
        <v>128.96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1363.52</v>
      </c>
      <c r="G11" s="17">
        <f ca="1">ROUND(INDIRECT(ADDRESS(ROW()+(0), COLUMN()+(-2), 1))*INDIRECT(ADDRESS(ROW()+(0), COLUMN()+(-1), 1)), 2)</f>
        <v>1363.52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0.025</v>
      </c>
      <c r="F12" s="17">
        <v>1806.38</v>
      </c>
      <c r="G12" s="17">
        <f ca="1">ROUND(INDIRECT(ADDRESS(ROW()+(0), COLUMN()+(-2), 1))*INDIRECT(ADDRESS(ROW()+(0), COLUMN()+(-1), 1)), 2)</f>
        <v>45.16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0.123</v>
      </c>
      <c r="F13" s="17">
        <v>136.52</v>
      </c>
      <c r="G13" s="17">
        <f ca="1">ROUND(INDIRECT(ADDRESS(ROW()+(0), COLUMN()+(-2), 1))*INDIRECT(ADDRESS(ROW()+(0), COLUMN()+(-1), 1)), 2)</f>
        <v>16.79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0.123</v>
      </c>
      <c r="F14" s="21">
        <v>99.12</v>
      </c>
      <c r="G14" s="21">
        <f ca="1">ROUND(INDIRECT(ADDRESS(ROW()+(0), COLUMN()+(-2), 1))*INDIRECT(ADDRESS(ROW()+(0), COLUMN()+(-1), 1)), 2)</f>
        <v>12.19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1571.99</v>
      </c>
      <c r="G15" s="24">
        <f ca="1">ROUND(INDIRECT(ADDRESS(ROW()+(0), COLUMN()+(-2), 1))*INDIRECT(ADDRESS(ROW()+(0), COLUMN()+(-1), 1))/100, 2)</f>
        <v>31.44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1603.43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