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<sst xmlns="http://schemas.openxmlformats.org/spreadsheetml/2006/main" count="33" uniqueCount="33">
  <si>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</si>
  <si>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</si>
  <si>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</si>
  <si>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</si>
  <si>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polibutileno (PB), para união com anel de retenção, série 4, de 15 mm de diâmetro exterior e 1,7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</si>
  <si>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</si>
  <si>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</si>
  <si>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</si>
  <si>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</si>
  <si>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</si>
  <si>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</si>
  <si>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mt37tpt400a</t>
  </si>
  <si>
    <t xml:space="preserve">Ud</t>
  </si>
  <si>
    <t xml:space="preserve">Material auxiliar para montagem e fixação das tubagens de polibutileno (PB), de 15 mm de diâmetro exterior.</t>
  </si>
  <si>
    <t xml:space="preserve">mt37tpt010ae</t>
  </si>
  <si>
    <t xml:space="preserve">m</t>
  </si>
  <si>
    <t xml:space="preserve">Tubo de polibutileno (PB), para união com anel de retenção, série 4, de 15 mm de diâmetro exterior e 1,7 mm de espessura, segundo EN ISO 15876-2, com o preço incrementado em 20% relativamente a acessórios e peças especiais.</t>
  </si>
  <si>
    <t xml:space="preserve">mt17coe055cq</t>
  </si>
  <si>
    <t xml:space="preserve">m</t>
  </si>
  <si>
    <t xml:space="preserve">Manga isolante de espuma elastomérica, com um elevado factor de resistência à difusão do vapor de água, de 19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</si>
  <si>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</si>
  <si>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</si>
  <si>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</si>
  <si>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</si>
  <si>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</si>
  <si>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</si>
  <si>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</si>
  <si>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</si>
  <si>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</si>
  <si>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</si>
  <si>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</si>
  <si>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138,56MT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</si>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</sst>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10.42</v>
      </c>
      <c r="G9" s="13">
        <f ca="1">ROUND(INDIRECT(ADDRESS(ROW()+(0), COLUMN()+(-2), 1))*INDIRECT(ADDRESS(ROW()+(0), COLUMN()+(-1), 1)), 2)</f>
        <v>10.42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249.96</v>
      </c>
      <c r="G10" s="17">
        <f ca="1">ROUND(INDIRECT(ADDRESS(ROW()+(0), COLUMN()+(-2), 1))*INDIRECT(ADDRESS(ROW()+(0), COLUMN()+(-1), 1)), 2)</f>
        <v>249.96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1363.52</v>
      </c>
      <c r="G11" s="17">
        <f ca="1">ROUND(INDIRECT(ADDRESS(ROW()+(0), COLUMN()+(-2), 1))*INDIRECT(ADDRESS(ROW()+(0), COLUMN()+(-1), 1)), 2)</f>
        <v>1363.52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1806.38</v>
      </c>
      <c r="G12" s="17">
        <f ca="1">ROUND(INDIRECT(ADDRESS(ROW()+(0), COLUMN()+(-2), 1))*INDIRECT(ADDRESS(ROW()+(0), COLUMN()+(-1), 1)), 2)</f>
        <v>45.16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0.123</v>
      </c>
      <c r="F13" s="17">
        <v>136.52</v>
      </c>
      <c r="G13" s="17">
        <f ca="1">ROUND(INDIRECT(ADDRESS(ROW()+(0), COLUMN()+(-2), 1))*INDIRECT(ADDRESS(ROW()+(0), COLUMN()+(-1), 1)), 2)</f>
        <v>16.79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0.123</v>
      </c>
      <c r="F14" s="21">
        <v>99.12</v>
      </c>
      <c r="G14" s="21">
        <f ca="1">ROUND(INDIRECT(ADDRESS(ROW()+(0), COLUMN()+(-2), 1))*INDIRECT(ADDRESS(ROW()+(0), COLUMN()+(-1), 1)), 2)</f>
        <v>12.19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1698.04</v>
      </c>
      <c r="G15" s="24">
        <f ca="1">ROUND(INDIRECT(ADDRESS(ROW()+(0), COLUMN()+(-2), 1))*INDIRECT(ADDRESS(ROW()+(0), COLUMN()+(-1), 1))/100, 2)</f>
        <v>33.96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