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<sst xmlns="http://schemas.openxmlformats.org/spreadsheetml/2006/main" count="58" uniqueCount="58">
  <si>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</si>
  <si>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ICS016</t>
  </si>
  <si>
    <t xml:space="preserve">Ud</t>
  </si>
  <si>
    <t xml:space="preserve">Bomba de circulação "EBARA".</t>
  </si>
  <si>
    <r>
      <rPr>
        <sz val="8.25"/>
        <color rgb="FF000000"/>
        <rFont val="Arial"/>
        <family val="2"/>
      </rPr>
      <t xml:space="preserve">Bomba de circulação, de rotor húmido, de ferro fundido, com motor de iman permanente, com variador de frequência incorporado e ventilação automática, com dois modos de funcionamento seleccionáveis através do botão da caixa de conexões (velocidade constante e pressão proporcional), com contacto analógico de controlo 0-10 V, modelo Ego ER 15/40-130 "EBARA", de 130 mm de comprimento, impulsor de tecnopolímero, eixo motor e chumaceiras de cerâmica, ligações roscadas de 1" de diâmetro, pressão máxima de trabalho 10 bar, intervalo de temperatura do líquido conduzido de 5 a 95°C, isolamento classe H, protecção IP44, alimentação monofásica a 230 V. Inclusive ponte de manómetros formado por manómetro, válvulas de esfera e tubagem de cobre; elementos de montagem; caixa de ligações eléctricas com condensador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</si>
  <si>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</si>
  <si>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</si>
  <si>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</si>
  <si>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</si>
  <si>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</si>
  <si>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</si>
  <si>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mt37bce250sH</t>
  </si>
  <si>
    <t xml:space="preserve">Ud</t>
  </si>
  <si>
    <t xml:space="preserve">Bomba de circulação, de rotor húmido, de ferro fundido, com motor de iman permanente, com variador de frequência incorporado e ventilação automática, com dois modos de funcionamento seleccionáveis através do botão da caixa de conexões (velocidade constante e pressão proporcional), com contacto analógico de controlo 0-10 V, modelo Ego ER 15/40-130 "EBARA", de 130 mm de comprimento, impulsor de tecnopolímero, eixo motor e chumaceiras de cerâmica, ligações roscadas de 1" de diâmetro, pressão máxima de trabalho 10 bar, intervalo de temperatura do líquido conduzido de 5 a 95°C, isolamento classe H, protecção IP44, alimentação monofásica a 230 V.</t>
  </si>
  <si>
    <t xml:space="preserve">mt37sve010b</t>
  </si>
  <si>
    <t xml:space="preserve">Ud</t>
  </si>
  <si>
    <t xml:space="preserve">Válvula de esfera de latão niquelado para enroscar de 1/2".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</si>
  <si>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</si>
  <si>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</si>
  <si>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</si>
  <si>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mt37svr010a</t>
  </si>
  <si>
    <t xml:space="preserve">Ud</t>
  </si>
  <si>
    <t xml:space="preserve">Válvula de retenção de latão para enroscar de 1/2".</t>
  </si>
  <si>
    <t xml:space="preserve">mt37www050a</t>
  </si>
  <si>
    <t xml:space="preserve">Ud</t>
  </si>
  <si>
    <t xml:space="preserve">União anti-vibração, de borracha, com rosca de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</si>
  <si>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</si>
  <si>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</si>
  <si>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</si>
  <si>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mt37tca010ba</t>
  </si>
  <si>
    <t xml:space="preserve">m</t>
  </si>
  <si>
    <t xml:space="preserve">Tubo de cobre rígido com parede de 1 mm de espessura e 13/15 mm de diâmetro, segundo NP EN 1057.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</si>
  <si>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</si>
  <si>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</si>
  <si>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</si>
  <si>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</si>
  <si>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</si>
  <si>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</si>
  <si>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</si>
  <si>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</si>
  <si>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</si>
  <si>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</si>
  <si>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</si>
  <si>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</si>
  <si>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</si>
  <si>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</si>
  <si>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23.505,67MT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</si>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</sst>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37817.5</v>
      </c>
      <c r="J9" s="13">
        <f ca="1">ROUND(INDIRECT(ADDRESS(ROW()+(0), COLUMN()+(-3), 1))*INDIRECT(ADDRESS(ROW()+(0), COLUMN()+(-1), 1)), 2)</f>
        <v>37817.5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470.06</v>
      </c>
      <c r="J10" s="17">
        <f ca="1">ROUND(INDIRECT(ADDRESS(ROW()+(0), COLUMN()+(-3), 1))*INDIRECT(ADDRESS(ROW()+(0), COLUMN()+(-1), 1)), 2)</f>
        <v>1880.24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400.03</v>
      </c>
      <c r="J11" s="17">
        <f ca="1">ROUND(INDIRECT(ADDRESS(ROW()+(0), COLUMN()+(-3), 1))*INDIRECT(ADDRESS(ROW()+(0), COLUMN()+(-1), 1)), 2)</f>
        <v>400.03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408.58</v>
      </c>
      <c r="J12" s="17">
        <f ca="1">ROUND(INDIRECT(ADDRESS(ROW()+(0), COLUMN()+(-3), 1))*INDIRECT(ADDRESS(ROW()+(0), COLUMN()+(-1), 1)), 2)</f>
        <v>408.58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1425.28</v>
      </c>
      <c r="J13" s="17">
        <f ca="1">ROUND(INDIRECT(ADDRESS(ROW()+(0), COLUMN()+(-3), 1))*INDIRECT(ADDRESS(ROW()+(0), COLUMN()+(-1), 1)), 2)</f>
        <v>2850.56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4113.37</v>
      </c>
      <c r="J14" s="17">
        <f ca="1">ROUND(INDIRECT(ADDRESS(ROW()+(0), COLUMN()+(-3), 1))*INDIRECT(ADDRESS(ROW()+(0), COLUMN()+(-1), 1)), 2)</f>
        <v>4113.37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0.35</v>
      </c>
      <c r="H15" s="16"/>
      <c r="I15" s="17">
        <v>457.99</v>
      </c>
      <c r="J15" s="17">
        <f ca="1">ROUND(INDIRECT(ADDRESS(ROW()+(0), COLUMN()+(-3), 1))*INDIRECT(ADDRESS(ROW()+(0), COLUMN()+(-1), 1)), 2)</f>
        <v>160.3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168.75</v>
      </c>
      <c r="J16" s="17">
        <f ca="1">ROUND(INDIRECT(ADDRESS(ROW()+(0), COLUMN()+(-3), 1))*INDIRECT(ADDRESS(ROW()+(0), COLUMN()+(-1), 1)), 2)</f>
        <v>506.25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9</v>
      </c>
      <c r="H17" s="16"/>
      <c r="I17" s="17">
        <v>11.87</v>
      </c>
      <c r="J17" s="17">
        <f ca="1">ROUND(INDIRECT(ADDRESS(ROW()+(0), COLUMN()+(-3), 1))*INDIRECT(ADDRESS(ROW()+(0), COLUMN()+(-1), 1)), 2)</f>
        <v>106.83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3.343</v>
      </c>
      <c r="H18" s="16"/>
      <c r="I18" s="17">
        <v>136.52</v>
      </c>
      <c r="J18" s="17">
        <f ca="1">ROUND(INDIRECT(ADDRESS(ROW()+(0), COLUMN()+(-3), 1))*INDIRECT(ADDRESS(ROW()+(0), COLUMN()+(-1), 1)), 2)</f>
        <v>456.39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3.343</v>
      </c>
      <c r="H19" s="20"/>
      <c r="I19" s="21">
        <v>99.12</v>
      </c>
      <c r="J19" s="21">
        <f ca="1">ROUND(INDIRECT(ADDRESS(ROW()+(0), COLUMN()+(-3), 1))*INDIRECT(ADDRESS(ROW()+(0), COLUMN()+(-1), 1)), 2)</f>
        <v>331.36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49031.4</v>
      </c>
      <c r="J20" s="24">
        <f ca="1">ROUND(INDIRECT(ADDRESS(ROW()+(0), COLUMN()+(-3), 1))*INDIRECT(ADDRESS(ROW()+(0), COLUMN()+(-1), 1))/100, 2)</f>
        <v>980.63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50012.1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1.12201e+006</v>
      </c>
      <c r="G25" s="31"/>
      <c r="H25" s="31">
        <v>1.12201e+006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