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<sst xmlns="http://schemas.openxmlformats.org/spreadsheetml/2006/main" count="24" uniqueCount="24">
  <si>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</si>
  <si>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</si>
  <si>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Ud</t>
  </si>
  <si>
    <t xml:space="preserve">Grupo electrogéneo.</t>
  </si>
  <si>
    <r>
      <rPr>
        <sz val="8.25"/>
        <color rgb="FF000000"/>
        <rFont val="Arial"/>
        <family val="2"/>
      </rPr>
      <t xml:space="preserve">Grupo electrogéneo de funcionamento manual, com motor diesel, MTU e alternador Stamford trifásico de 230/400 V de tensão e 50 Hz de frequência a 1500 r.p.m. sem quadro eléctrico, de 745 kVA de potência prime (PRP) e 822 kVA de potência de emergência (LTP), de 4214x1690x2440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</si>
  <si>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</si>
  <si>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</si>
  <si>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</si>
  <si>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</si>
  <si>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</si>
  <si>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</si>
  <si>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mt35gei220aa</t>
  </si>
  <si>
    <t xml:space="preserve">Ud</t>
  </si>
  <si>
    <t xml:space="preserve">Grupo electrogéneo de funcionamento manual, com motor diesel, MTU e alternador Stamford trifásico de 230/400 V de tensão e 50 Hz de frequência a 1500 r.p.m. sem quadro eléctrico, de 745 kVA de potência prime (PRP) e 822 kVA de potência de emergência (LTP), de 4214x1690x2440 mm, formado por um conjunto de motor e alternador sobre bastidor de aço de alta resistência, revestido com uma camada de fosfato de zinco e acabamento com tinta de poliéster, motor refrigerado por água com ventilador mecânico, alternador de carga de bateria com tomada de terra, bateria de arranque com protecção de bornes, conector para vareta de tomada de terra (não incluída neste preço), protecções de segurança em partes quentes, móveis e com electricidade, bomba manual para extracção de óleo do cárter do motor.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</si>
  <si>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</si>
  <si>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</si>
  <si>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</si>
  <si>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</si>
  <si>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</si>
  <si>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</si>
  <si>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</si>
  <si>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</si>
  <si>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25.124.060,67MT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</si>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</sst>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79.9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1.00532e+007</v>
      </c>
      <c r="G9" s="13">
        <f ca="1">ROUND(INDIRECT(ADDRESS(ROW()+(0), COLUMN()+(-2), 1))*INDIRECT(ADDRESS(ROW()+(0), COLUMN()+(-1), 1)), 2)</f>
        <v>1.00532e+007</v>
      </c>
    </row>
    <row r="10" spans="1:7" ht="13.50" thickBot="1" customHeight="1">
      <c r="A10" s="14" t="s">
        <v>14</v>
      </c>
      <c r="B10" s="14"/>
      <c r="C10" s="15" t="s">
        <v>15</v>
      </c>
      <c r="D10" s="14" t="s">
        <v>16</v>
      </c>
      <c r="E10" s="16">
        <v>1.716</v>
      </c>
      <c r="F10" s="17">
        <v>136.52</v>
      </c>
      <c r="G10" s="17">
        <f ca="1">ROUND(INDIRECT(ADDRESS(ROW()+(0), COLUMN()+(-2), 1))*INDIRECT(ADDRESS(ROW()+(0), COLUMN()+(-1), 1)), 2)</f>
        <v>234.27</v>
      </c>
    </row>
    <row r="11" spans="1:7" ht="13.50" thickBot="1" customHeight="1">
      <c r="A11" s="14" t="s">
        <v>17</v>
      </c>
      <c r="B11" s="14"/>
      <c r="C11" s="18" t="s">
        <v>18</v>
      </c>
      <c r="D11" s="19" t="s">
        <v>19</v>
      </c>
      <c r="E11" s="20">
        <v>1.716</v>
      </c>
      <c r="F11" s="21">
        <v>99.12</v>
      </c>
      <c r="G11" s="21">
        <f ca="1">ROUND(INDIRECT(ADDRESS(ROW()+(0), COLUMN()+(-2), 1))*INDIRECT(ADDRESS(ROW()+(0), COLUMN()+(-1), 1)), 2)</f>
        <v>170.09</v>
      </c>
    </row>
    <row r="12" spans="1:7" ht="13.50" thickBot="1" customHeight="1">
      <c r="A12" s="19"/>
      <c r="B12" s="19"/>
      <c r="C12" s="22" t="s">
        <v>20</v>
      </c>
      <c r="D12" s="5" t="s">
        <v>21</v>
      </c>
      <c r="E12" s="23">
        <v>2</v>
      </c>
      <c r="F12" s="24">
        <f ca="1">ROUND(SUM(INDIRECT(ADDRESS(ROW()+(-1), COLUMN()+(1), 1)),INDIRECT(ADDRESS(ROW()+(-2), COLUMN()+(1), 1)),INDIRECT(ADDRESS(ROW()+(-3), COLUMN()+(1), 1))), 2)</f>
        <v>1.00536e+007</v>
      </c>
      <c r="G12" s="24">
        <f ca="1">ROUND(INDIRECT(ADDRESS(ROW()+(0), COLUMN()+(-2), 1))*INDIRECT(ADDRESS(ROW()+(0), COLUMN()+(-1), 1))/100, 2)</f>
        <v>201073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1.02547e+007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