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<sst xmlns="http://schemas.openxmlformats.org/spreadsheetml/2006/main" count="43" uniqueCount="43">
  <si>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</si>
  <si>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IGI020</t>
  </si>
  <si>
    <t xml:space="preserve">Ud</t>
  </si>
  <si>
    <t xml:space="preserve">Instalação interior de gás em local.</t>
  </si>
  <si>
    <r>
      <rPr>
        <sz val="8.25"/>
        <color rgb="FF000000"/>
        <rFont val="Arial"/>
        <family val="2"/>
      </rPr>
      <t xml:space="preserve">Instalação interior de gás em local, com capacidade para 2 aparelhos, realizada com tubagem de cobre, com tubo de revestimento plástico, que liga a válvula de local privado com cada um dos aparelhos a gás, composta dos seguintes troços: 2 ramificações a cada consumo, de 18 mm de diâmetro e 8 m de comprimento e de 18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</si>
  <si>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</si>
  <si>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</si>
  <si>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</si>
  <si>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</si>
  <si>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</si>
  <si>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</si>
  <si>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mt43tco010cg</t>
  </si>
  <si>
    <t xml:space="preserve">m</t>
  </si>
  <si>
    <t xml:space="preserve">Tubo de cobre estirado a frio sem soldadura, diâmetro D=16/18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</si>
  <si>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</si>
  <si>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</si>
  <si>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</si>
  <si>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</si>
  <si>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</si>
  <si>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</si>
  <si>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</si>
  <si>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</si>
  <si>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Válvula macho-macho com base e ligações por junta plana, com rosca cilíndrica GAS de 1/2"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</si>
  <si>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</si>
  <si>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</si>
  <si>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</si>
  <si>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</si>
  <si>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</si>
  <si>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</si>
  <si>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</si>
  <si>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</si>
  <si>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5.173,31MT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</si>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</sst>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</v>
      </c>
      <c r="G9" s="11"/>
      <c r="H9" s="13">
        <v>296.46</v>
      </c>
      <c r="I9" s="13">
        <f ca="1">ROUND(INDIRECT(ADDRESS(ROW()+(0), COLUMN()+(-3), 1))*INDIRECT(ADDRESS(ROW()+(0), COLUMN()+(-1), 1)), 2)</f>
        <v>4446.9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</v>
      </c>
      <c r="G10" s="16"/>
      <c r="H10" s="17">
        <v>295.86</v>
      </c>
      <c r="I10" s="17">
        <f ca="1">ROUND(INDIRECT(ADDRESS(ROW()+(0), COLUMN()+(-3), 1))*INDIRECT(ADDRESS(ROW()+(0), COLUMN()+(-1), 1)), 2)</f>
        <v>3550.32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</v>
      </c>
      <c r="G11" s="16"/>
      <c r="H11" s="17">
        <v>57.01</v>
      </c>
      <c r="I11" s="17">
        <f ca="1">ROUND(INDIRECT(ADDRESS(ROW()+(0), COLUMN()+(-3), 1))*INDIRECT(ADDRESS(ROW()+(0), COLUMN()+(-1), 1)), 2)</f>
        <v>27.36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953.99</v>
      </c>
      <c r="I12" s="17">
        <f ca="1">ROUND(INDIRECT(ADDRESS(ROW()+(0), COLUMN()+(-3), 1))*INDIRECT(ADDRESS(ROW()+(0), COLUMN()+(-1), 1)), 2)</f>
        <v>1907.98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3.644</v>
      </c>
      <c r="G13" s="16"/>
      <c r="H13" s="17">
        <v>136.52</v>
      </c>
      <c r="I13" s="17">
        <f ca="1">ROUND(INDIRECT(ADDRESS(ROW()+(0), COLUMN()+(-3), 1))*INDIRECT(ADDRESS(ROW()+(0), COLUMN()+(-1), 1)), 2)</f>
        <v>497.48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3.644</v>
      </c>
      <c r="G14" s="20"/>
      <c r="H14" s="21">
        <v>99.12</v>
      </c>
      <c r="I14" s="21">
        <f ca="1">ROUND(INDIRECT(ADDRESS(ROW()+(0), COLUMN()+(-3), 1))*INDIRECT(ADDRESS(ROW()+(0), COLUMN()+(-1), 1)), 2)</f>
        <v>361.19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10791.2</v>
      </c>
      <c r="I15" s="24">
        <f ca="1">ROUND(INDIRECT(ADDRESS(ROW()+(0), COLUMN()+(-3), 1))*INDIRECT(ADDRESS(ROW()+(0), COLUMN()+(-1), 1))/100, 2)</f>
        <v>215.82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11007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