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<sst xmlns="http://schemas.openxmlformats.org/spreadsheetml/2006/main" count="30" uniqueCount="30">
  <si>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</si>
  <si>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LVC019</t>
  </si>
  <si>
    <t xml:space="preserve">m²</t>
  </si>
  <si>
    <t xml:space="preserve">Vidro duplo temperado.</t>
  </si>
  <si>
    <r>
      <rPr>
        <sz val="8.25"/>
        <color rgb="FF000000"/>
        <rFont val="Arial"/>
        <family val="2"/>
      </rPr>
      <t xml:space="preserve">Vidro duplo temperado, 4/6/4, conjunto constituído por vidro exterior Float incolor de 4 mm, câmara de ar desidratada com perfil separador de alumínio e dupla vedação perimetral, de 6 mm, e vidro interior temperado incolor de 4 mm de espessura, para folhas de vidro de superfície entre 5 e 6 m²; 14 mm de espessura total, fixado sobre caixilharia com cunhagem através de calços de apoio perimetrais e laterais, vedação a frio com silicone sintético incolor, compatível com o material suporte, para folhas de vidro de superfície entre 5 e 6 m².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</si>
  <si>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</si>
  <si>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</si>
  <si>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</si>
  <si>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</si>
  <si>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</si>
  <si>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</si>
  <si>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mt21veg020acaf</t>
  </si>
  <si>
    <t xml:space="preserve">m²</t>
  </si>
  <si>
    <t xml:space="preserve">Vidro duplo temperado, 4/6/4, conjunto constituído por vidro exterior Float incolor de 4 mm, câmara de ar desidratada com perfil separador de alumínio e dupla vedação perimetral, de 6 mm, e vidro interior temperado incolor de 4 mm de espessura, para folhas de vidro de superfície entre 5 e 6 m²; 14 mm de espessura total.</t>
  </si>
  <si>
    <t xml:space="preserve">mt21vva015a</t>
  </si>
  <si>
    <t xml:space="preserve">Ud</t>
  </si>
  <si>
    <t xml:space="preserve">Cartucho de 310 ml de silicone neutro, incolor, dureza Shore A aproximada de 23, segundo EN ISO 868 e recuperação elástica &gt;=80%, segundo EN ISO 7389.</t>
  </si>
  <si>
    <t xml:space="preserve">mt21vva021</t>
  </si>
  <si>
    <t xml:space="preserve">Ud</t>
  </si>
  <si>
    <t xml:space="preserve">Material auxiliar para a colocação de vidros.</t>
  </si>
  <si>
    <t xml:space="preserve">mo055</t>
  </si>
  <si>
    <t xml:space="preserve">h</t>
  </si>
  <si>
    <t xml:space="preserve">Oficial de 1ª vidraceiro.</t>
  </si>
  <si>
    <t xml:space="preserve">mo110</t>
  </si>
  <si>
    <t xml:space="preserve">h</t>
  </si>
  <si>
    <t xml:space="preserve">Ajudante de vidraceiro.</t>
  </si>
  <si>
    <t xml:space="preserve">%</t>
  </si>
  <si>
    <t xml:space="preserve">Custos directos complementares</t>
  </si>
  <si>
    <t xml:space="preserve">Custo de manutenção decenal: 1.574,16MT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</si>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</sst>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6.29" customWidth="1"/>
    <col min="3" max="3" width="4.08" customWidth="1"/>
    <col min="4" max="4" width="80.41" customWidth="1"/>
    <col min="5" max="5" width="6.12" customWidth="1"/>
    <col min="6" max="6" width="12.58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55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45.00" thickBot="1" customHeight="1">
      <c r="A9" s="7" t="s">
        <v>11</v>
      </c>
      <c r="B9" s="7"/>
      <c r="C9" s="9" t="s">
        <v>12</v>
      </c>
      <c r="D9" s="7" t="s">
        <v>13</v>
      </c>
      <c r="E9" s="11">
        <v>1.006</v>
      </c>
      <c r="F9" s="13">
        <v>6712.62</v>
      </c>
      <c r="G9" s="13">
        <f ca="1">ROUND(INDIRECT(ADDRESS(ROW()+(0), COLUMN()+(-2), 1))*INDIRECT(ADDRESS(ROW()+(0), COLUMN()+(-1), 1)), 2)</f>
        <v>6752.9</v>
      </c>
    </row>
    <row r="10" spans="1:7" ht="24.00" thickBot="1" customHeight="1">
      <c r="A10" s="14" t="s">
        <v>14</v>
      </c>
      <c r="B10" s="14"/>
      <c r="C10" s="15" t="s">
        <v>15</v>
      </c>
      <c r="D10" s="14" t="s">
        <v>16</v>
      </c>
      <c r="E10" s="16">
        <v>0.58</v>
      </c>
      <c r="F10" s="17">
        <v>548.4</v>
      </c>
      <c r="G10" s="17">
        <f ca="1">ROUND(INDIRECT(ADDRESS(ROW()+(0), COLUMN()+(-2), 1))*INDIRECT(ADDRESS(ROW()+(0), COLUMN()+(-1), 1)), 2)</f>
        <v>318.07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</v>
      </c>
      <c r="F11" s="17">
        <v>119.72</v>
      </c>
      <c r="G11" s="17">
        <f ca="1">ROUND(INDIRECT(ADDRESS(ROW()+(0), COLUMN()+(-2), 1))*INDIRECT(ADDRESS(ROW()+(0), COLUMN()+(-1), 1)), 2)</f>
        <v>119.72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0.641</v>
      </c>
      <c r="F12" s="17">
        <v>141.38</v>
      </c>
      <c r="G12" s="17">
        <f ca="1">ROUND(INDIRECT(ADDRESS(ROW()+(0), COLUMN()+(-2), 1))*INDIRECT(ADDRESS(ROW()+(0), COLUMN()+(-1), 1)), 2)</f>
        <v>90.62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0.641</v>
      </c>
      <c r="F13" s="21">
        <v>105.6</v>
      </c>
      <c r="G13" s="21">
        <f ca="1">ROUND(INDIRECT(ADDRESS(ROW()+(0), COLUMN()+(-2), 1))*INDIRECT(ADDRESS(ROW()+(0), COLUMN()+(-1), 1)), 2)</f>
        <v>67.69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7349</v>
      </c>
      <c r="G14" s="24">
        <f ca="1">ROUND(INDIRECT(ADDRESS(ROW()+(0), COLUMN()+(-2), 1))*INDIRECT(ADDRESS(ROW()+(0), COLUMN()+(-1), 1))/100, 2)</f>
        <v>146.98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7495.98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