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<sst xmlns="http://schemas.openxmlformats.org/spreadsheetml/2006/main" count="40" uniqueCount="40">
  <si>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</si>
  <si>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NAS010</t>
  </si>
  <si>
    <t xml:space="preserve">m²</t>
  </si>
  <si>
    <t xml:space="preserve">Isolamento térmico pelo exterior em fachada para sistemas ETICS.</t>
  </si>
  <si>
    <r>
      <rPr>
        <sz val="8.25"/>
        <color rgb="FF000000"/>
        <rFont val="Arial"/>
        <family val="2"/>
      </rPr>
      <t xml:space="preserve">Isolamento térmico pelo exterior em fachada para sistemas ETICS, formado por painel rígido de lã de vidro de alta densidade, não revestido, de 40 mm de espessura, segundo EN 13162, resistência térmica 1,15 m²°C/W, condutibilidade térmica 0,034 W/(m°C), colocado topo a topo e fixado com argamassa cola e fixações mecânicas. O preço não inclui a camada de regularização nem a camada de acabamento.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</si>
  <si>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</si>
  <si>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</si>
  <si>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</si>
  <si>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</si>
  <si>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</si>
  <si>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</si>
  <si>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mt16aaa010</t>
  </si>
  <si>
    <t xml:space="preserve">kg</t>
  </si>
  <si>
    <t xml:space="preserve">Argamassa cola para fixação de materiais isolantes.</t>
  </si>
  <si>
    <t xml:space="preserve">mt16lvi070a</t>
  </si>
  <si>
    <t xml:space="preserve">m²</t>
  </si>
  <si>
    <t xml:space="preserve">Painel rígido de lã de vidro de alta densidade, não revestido, de 40 mm de espessura, segundo EN 13162, resistência térmica 1,15 m²°C/W, condutibilidade térmica 0,034 W/(m°C), Euroclasse A2-s1, d0 de reacção ao fogo segundo NP EN 13501-1, capacidade de absorção de água a curto prazo &lt;=1 kg/m² e factor de resistência à difusão do vapor de água 1, de aplicação como isolante térmico e sonoro em sistemas compostos de isolamento pelo exterior de fachadas.</t>
  </si>
  <si>
    <t xml:space="preserve">mt16aaa021a</t>
  </si>
  <si>
    <t xml:space="preserve">Ud</t>
  </si>
  <si>
    <t xml:space="preserve">Bucha de expansão e prego de polipropileno, com aro de estanquidade, para fixação mecânica de painéis isolantes.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</si>
  <si>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</si>
  <si>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</si>
  <si>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</si>
  <si>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</si>
  <si>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</si>
  <si>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</si>
  <si>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</si>
  <si>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</si>
  <si>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22,33MT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</si>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</sst>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4</v>
      </c>
      <c r="H9" s="11"/>
      <c r="I9" s="13">
        <v>17.58</v>
      </c>
      <c r="J9" s="13">
        <f ca="1">ROUND(INDIRECT(ADDRESS(ROW()+(0), COLUMN()+(-3), 1))*INDIRECT(ADDRESS(ROW()+(0), COLUMN()+(-1), 1)), 2)</f>
        <v>70.32</v>
      </c>
      <c r="K9" s="13"/>
    </row>
    <row r="10" spans="1:11" ht="55.50" thickBot="1" customHeight="1">
      <c r="A10" s="14" t="s">
        <v>14</v>
      </c>
      <c r="B10" s="14"/>
      <c r="C10" s="15" t="s">
        <v>15</v>
      </c>
      <c r="D10" s="15"/>
      <c r="E10" s="14" t="s">
        <v>16</v>
      </c>
      <c r="F10" s="14"/>
      <c r="G10" s="16">
        <v>1.05</v>
      </c>
      <c r="H10" s="16"/>
      <c r="I10" s="17">
        <v>907.86</v>
      </c>
      <c r="J10" s="17">
        <f ca="1">ROUND(INDIRECT(ADDRESS(ROW()+(0), COLUMN()+(-3), 1))*INDIRECT(ADDRESS(ROW()+(0), COLUMN()+(-1), 1)), 2)</f>
        <v>953.25</v>
      </c>
      <c r="K10" s="17"/>
    </row>
    <row r="11" spans="1:11" ht="24.00" thickBot="1" customHeight="1">
      <c r="A11" s="14" t="s">
        <v>17</v>
      </c>
      <c r="B11" s="14"/>
      <c r="C11" s="15" t="s">
        <v>18</v>
      </c>
      <c r="D11" s="15"/>
      <c r="E11" s="14" t="s">
        <v>19</v>
      </c>
      <c r="F11" s="14"/>
      <c r="G11" s="16">
        <v>6</v>
      </c>
      <c r="H11" s="16"/>
      <c r="I11" s="17">
        <v>7.45</v>
      </c>
      <c r="J11" s="17">
        <f ca="1">ROUND(INDIRECT(ADDRESS(ROW()+(0), COLUMN()+(-3), 1))*INDIRECT(ADDRESS(ROW()+(0), COLUMN()+(-1), 1)), 2)</f>
        <v>44.7</v>
      </c>
      <c r="K11" s="17"/>
    </row>
    <row r="12" spans="1:11" ht="13.50" thickBot="1" customHeight="1">
      <c r="A12" s="14" t="s">
        <v>20</v>
      </c>
      <c r="B12" s="14"/>
      <c r="C12" s="15" t="s">
        <v>21</v>
      </c>
      <c r="D12" s="15"/>
      <c r="E12" s="14" t="s">
        <v>22</v>
      </c>
      <c r="F12" s="14"/>
      <c r="G12" s="16">
        <v>0.111</v>
      </c>
      <c r="H12" s="16"/>
      <c r="I12" s="17">
        <v>136.52</v>
      </c>
      <c r="J12" s="17">
        <f ca="1">ROUND(INDIRECT(ADDRESS(ROW()+(0), COLUMN()+(-3), 1))*INDIRECT(ADDRESS(ROW()+(0), COLUMN()+(-1), 1)), 2)</f>
        <v>15.15</v>
      </c>
      <c r="K12" s="17"/>
    </row>
    <row r="13" spans="1:11" ht="13.50" thickBot="1" customHeight="1">
      <c r="A13" s="14" t="s">
        <v>23</v>
      </c>
      <c r="B13" s="14"/>
      <c r="C13" s="18" t="s">
        <v>24</v>
      </c>
      <c r="D13" s="18"/>
      <c r="E13" s="19" t="s">
        <v>25</v>
      </c>
      <c r="F13" s="19"/>
      <c r="G13" s="20">
        <v>0.111</v>
      </c>
      <c r="H13" s="20"/>
      <c r="I13" s="21">
        <v>99.31</v>
      </c>
      <c r="J13" s="21">
        <f ca="1">ROUND(INDIRECT(ADDRESS(ROW()+(0), COLUMN()+(-3), 1))*INDIRECT(ADDRESS(ROW()+(0), COLUMN()+(-1), 1)), 2)</f>
        <v>11.02</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1094.44</v>
      </c>
      <c r="J14" s="24">
        <f ca="1">ROUND(INDIRECT(ADDRESS(ROW()+(0), COLUMN()+(-3), 1))*INDIRECT(ADDRESS(ROW()+(0), COLUMN()+(-1), 1))/100, 2)</f>
        <v>21.89</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1116.33</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1.07202e+006</v>
      </c>
      <c r="G19" s="31"/>
      <c r="H19" s="31">
        <v>1.07202e+006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