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<sst xmlns="http://schemas.openxmlformats.org/spreadsheetml/2006/main" count="42" uniqueCount="42">
  <si>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</si>
  <si>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UBC020</t>
  </si>
  <si>
    <t xml:space="preserve">m</t>
  </si>
  <si>
    <t xml:space="preserve">Canalização enterrada de água para instalação centralizada de A.Q.S.</t>
  </si>
  <si>
    <r>
      <rPr>
        <sz val="8.25"/>
        <color rgb="FF000000"/>
        <rFont val="Arial"/>
        <family val="2"/>
      </rPr>
      <t xml:space="preserve">Canalização enterrada de água para instalação centralizada de A.Q.S. de habitações unifamiliares formada por tubagem para A.Q.S., modelo Ecoflex VIP Aqua Twin "UPONOR IBERIA", de 140 mm de diâmetro, composta por dois tubos, um para impulsão e outro para retorno, de polietileno reticulado (PE-X) de 25 mm de diâmetro e 3,5 mm de espessura, o tubo de impulsão, e de 20 mm de diâmetro e 2,8 mm de espessura, o tubo de retorno, pressão máxima de trabalho 10 bar, temperatura máxima de trabalho 95°C, pré-isolados termicamente com uma camada exterior de espuma de polietileno reticulado (PE-X) e uma camada interior de painel isolado a vácuo (VIP) e protegidos mecanicamente com tubo corrugado de polietileno de alta densidade (PEAD/HDPE), colocada sobre camada ou leito de areia de 10 cm de espessura, devidamente compactada e nivelada com apiloador (saltitão) de condução manual, enchimento lateral compactando até metade do diâmetro do tubo e posterior enchimento com a mesma areia até 15 cm por cima da geratriz superior da tubagem. Inclusive acessórios de união e kits de isolamento.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</si>
  <si>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</si>
  <si>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</si>
  <si>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</si>
  <si>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</si>
  <si>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</si>
  <si>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</si>
  <si>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mt37scu089ua</t>
  </si>
  <si>
    <t xml:space="preserve">m</t>
  </si>
  <si>
    <t xml:space="preserve">Tubagem para A.Q.S., modelo Ecoflex VIP Aqua Twin "UPONOR IBERIA", de 140 mm de diâmetro, composta por dois tubos, um para impulsão e outro para retorno, de polietileno reticulado (PE-X) de 25 mm de diâmetro e 3,5 mm de espessura, o tubo de impulsão, e de 20 mm de diâmetro e 2,8 mm de espessura, o tubo de retorno, pressão máxima de trabalho 10 bar, temperatura máxima de trabalho 95°C, pré-isolados termicamente com uma camada exterior de espuma de polietileno reticulado (PE-X) e uma camada interior de painel isolado a vácuo (VIP) e protegidos mecanicamente com tubo corrugado de polietileno de alta densidade (PEAD/HDPE).</t>
  </si>
  <si>
    <t xml:space="preserve">mt37scu189u</t>
  </si>
  <si>
    <t xml:space="preserve">Ud</t>
  </si>
  <si>
    <t xml:space="preserve">Acessórios de união e kits de isolamento para tubagem modelo Ecoflex VIP Aqua Twin "UPONOR IBERIA", com tubo de impulsão de 25 mm de diâmetro e tubo de retorno de 20 mm de diâmetro.</t>
  </si>
  <si>
    <t xml:space="preserve">mt01ara010a</t>
  </si>
  <si>
    <t xml:space="preserve">m³</t>
  </si>
  <si>
    <t xml:space="preserve">Areia com granulometria de 0 a 5 mm de diâmetro, limpa.</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</si>
  <si>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</si>
  <si>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</si>
  <si>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</si>
  <si>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</si>
  <si>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</si>
  <si>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</si>
  <si>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mo004</t>
  </si>
  <si>
    <t xml:space="preserve">h</t>
  </si>
  <si>
    <t xml:space="preserve">Oficial de 1ª instalador de aquecimento.</t>
  </si>
  <si>
    <t xml:space="preserve">mo103</t>
  </si>
  <si>
    <t xml:space="preserve">h</t>
  </si>
  <si>
    <t xml:space="preserve">Ajudante de instalador de aquecimento.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</si>
  <si>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</si>
  <si>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</si>
  <si>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</si>
  <si>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</si>
  <si>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</si>
  <si>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</si>
  <si>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</si>
  <si>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</si>
  <si>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1.635,74MT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</si>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</sst>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2</v>
      </c>
      <c r="F9" s="13">
        <v>8361.66</v>
      </c>
      <c r="G9" s="13">
        <f ca="1">ROUND(INDIRECT(ADDRESS(ROW()+(0), COLUMN()+(-2), 1))*INDIRECT(ADDRESS(ROW()+(0), COLUMN()+(-1), 1)), 2)</f>
        <v>16723.3</v>
      </c>
    </row>
    <row r="10" spans="1:7" ht="24.00" thickBot="1" customHeight="1">
      <c r="A10" s="14" t="s">
        <v>14</v>
      </c>
      <c r="B10" s="14"/>
      <c r="C10" s="15" t="s">
        <v>15</v>
      </c>
      <c r="D10" s="14" t="s">
        <v>16</v>
      </c>
      <c r="E10" s="16">
        <v>0.1</v>
      </c>
      <c r="F10" s="17">
        <v>8361.66</v>
      </c>
      <c r="G10" s="17">
        <f ca="1">ROUND(INDIRECT(ADDRESS(ROW()+(0), COLUMN()+(-2), 1))*INDIRECT(ADDRESS(ROW()+(0), COLUMN()+(-1), 1)), 2)</f>
        <v>836.17</v>
      </c>
    </row>
    <row r="11" spans="1:7" ht="13.50" thickBot="1" customHeight="1">
      <c r="A11" s="14" t="s">
        <v>17</v>
      </c>
      <c r="B11" s="14"/>
      <c r="C11" s="15" t="s">
        <v>18</v>
      </c>
      <c r="D11" s="14" t="s">
        <v>19</v>
      </c>
      <c r="E11" s="16">
        <v>0.234</v>
      </c>
      <c r="F11" s="17">
        <v>567.22</v>
      </c>
      <c r="G11" s="17">
        <f ca="1">ROUND(INDIRECT(ADDRESS(ROW()+(0), COLUMN()+(-2), 1))*INDIRECT(ADDRESS(ROW()+(0), COLUMN()+(-1), 1)), 2)</f>
        <v>132.73</v>
      </c>
    </row>
    <row r="12" spans="1:7" ht="13.50" thickBot="1" customHeight="1">
      <c r="A12" s="14" t="s">
        <v>20</v>
      </c>
      <c r="B12" s="14"/>
      <c r="C12" s="15" t="s">
        <v>21</v>
      </c>
      <c r="D12" s="14" t="s">
        <v>22</v>
      </c>
      <c r="E12" s="16">
        <v>0.048</v>
      </c>
      <c r="F12" s="17">
        <v>1449.82</v>
      </c>
      <c r="G12" s="17">
        <f ca="1">ROUND(INDIRECT(ADDRESS(ROW()+(0), COLUMN()+(-2), 1))*INDIRECT(ADDRESS(ROW()+(0), COLUMN()+(-1), 1)), 2)</f>
        <v>69.59</v>
      </c>
    </row>
    <row r="13" spans="1:7" ht="13.50" thickBot="1" customHeight="1">
      <c r="A13" s="14" t="s">
        <v>23</v>
      </c>
      <c r="B13" s="14"/>
      <c r="C13" s="15" t="s">
        <v>24</v>
      </c>
      <c r="D13" s="14" t="s">
        <v>25</v>
      </c>
      <c r="E13" s="16">
        <v>0.176</v>
      </c>
      <c r="F13" s="17">
        <v>138.95</v>
      </c>
      <c r="G13" s="17">
        <f ca="1">ROUND(INDIRECT(ADDRESS(ROW()+(0), COLUMN()+(-2), 1))*INDIRECT(ADDRESS(ROW()+(0), COLUMN()+(-1), 1)), 2)</f>
        <v>24.46</v>
      </c>
    </row>
    <row r="14" spans="1:7" ht="13.50" thickBot="1" customHeight="1">
      <c r="A14" s="14" t="s">
        <v>26</v>
      </c>
      <c r="B14" s="14"/>
      <c r="C14" s="15" t="s">
        <v>27</v>
      </c>
      <c r="D14" s="14" t="s">
        <v>28</v>
      </c>
      <c r="E14" s="16">
        <v>0.06</v>
      </c>
      <c r="F14" s="17">
        <v>136.52</v>
      </c>
      <c r="G14" s="17">
        <f ca="1">ROUND(INDIRECT(ADDRESS(ROW()+(0), COLUMN()+(-2), 1))*INDIRECT(ADDRESS(ROW()+(0), COLUMN()+(-1), 1)), 2)</f>
        <v>8.19</v>
      </c>
    </row>
    <row r="15" spans="1:7" ht="13.50" thickBot="1" customHeight="1">
      <c r="A15" s="14" t="s">
        <v>29</v>
      </c>
      <c r="B15" s="14"/>
      <c r="C15" s="15" t="s">
        <v>30</v>
      </c>
      <c r="D15" s="14" t="s">
        <v>31</v>
      </c>
      <c r="E15" s="16">
        <v>0.06</v>
      </c>
      <c r="F15" s="17">
        <v>99.12</v>
      </c>
      <c r="G15" s="17">
        <f ca="1">ROUND(INDIRECT(ADDRESS(ROW()+(0), COLUMN()+(-2), 1))*INDIRECT(ADDRESS(ROW()+(0), COLUMN()+(-1), 1)), 2)</f>
        <v>5.95</v>
      </c>
    </row>
    <row r="16" spans="1:7" ht="13.50" thickBot="1" customHeight="1">
      <c r="A16" s="14" t="s">
        <v>32</v>
      </c>
      <c r="B16" s="14"/>
      <c r="C16" s="15" t="s">
        <v>33</v>
      </c>
      <c r="D16" s="14" t="s">
        <v>34</v>
      </c>
      <c r="E16" s="16">
        <v>0.078</v>
      </c>
      <c r="F16" s="17">
        <v>132.85</v>
      </c>
      <c r="G16" s="17">
        <f ca="1">ROUND(INDIRECT(ADDRESS(ROW()+(0), COLUMN()+(-2), 1))*INDIRECT(ADDRESS(ROW()+(0), COLUMN()+(-1), 1)), 2)</f>
        <v>10.36</v>
      </c>
    </row>
    <row r="17" spans="1:7" ht="13.50" thickBot="1" customHeight="1">
      <c r="A17" s="14" t="s">
        <v>35</v>
      </c>
      <c r="B17" s="14"/>
      <c r="C17" s="18" t="s">
        <v>36</v>
      </c>
      <c r="D17" s="19" t="s">
        <v>37</v>
      </c>
      <c r="E17" s="20">
        <v>0.078</v>
      </c>
      <c r="F17" s="21">
        <v>99.31</v>
      </c>
      <c r="G17" s="21">
        <f ca="1">ROUND(INDIRECT(ADDRESS(ROW()+(0), COLUMN()+(-2), 1))*INDIRECT(ADDRESS(ROW()+(0), COLUMN()+(-1), 1)), 2)</f>
        <v>7.75</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17818.5</v>
      </c>
      <c r="G18" s="24">
        <f ca="1">ROUND(INDIRECT(ADDRESS(ROW()+(0), COLUMN()+(-2), 1))*INDIRECT(ADDRESS(ROW()+(0), COLUMN()+(-1), 1))/100, 2)</f>
        <v>356.37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18174.9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