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<sst xmlns="http://schemas.openxmlformats.org/spreadsheetml/2006/main" count="42" uniqueCount="42">
  <si>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</si>
  <si>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UBC030</t>
  </si>
  <si>
    <t xml:space="preserve">m</t>
  </si>
  <si>
    <t xml:space="preserve">Canalização enterrada de água para instalação centralizada de arrefecimento.</t>
  </si>
  <si>
    <r>
      <rPr>
        <sz val="8.25"/>
        <color rgb="FF000000"/>
        <rFont val="Arial"/>
        <family val="2"/>
      </rPr>
      <t xml:space="preserve">Canalização enterrada de água para instalação centralizada de arrefecimento de habitações unifamiliares formada por tubagem para refrigeração e água fria, modelo Ecoflex Supra "UPONOR IBERIA", de 68 mm de diâmetro, composta por tubo de polietileno de alta densidade (PEAD/HDPE) de 25 mm de diâmetro e 2,3 mm de espessura, pressão máxima de trabalho 16 bar, temperatura máxima de trabalho 95°C, pré-isolado termicamente com espuma de polietileno reticulado (PE-X) e protegido mecanicamente com tubo corrugado de polietileno de alta densidade (PEAD/HDPE), colocada sobre camada ou leito de areia de 10 cm de espessura, devidamente compactada e nivelada com apiloador (saltitão) de condução manual, enchimento lateral compactando até metade do diâmetro do tubo e posterior enchimento com a mesma areia até 15 cm por cima da geratriz superior da tubagem. Inclusive acessórios de união e kits de isolamento.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</si>
  <si>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</si>
  <si>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</si>
  <si>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</si>
  <si>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</si>
  <si>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</si>
  <si>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</si>
  <si>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mt37scu070ia</t>
  </si>
  <si>
    <t xml:space="preserve">m</t>
  </si>
  <si>
    <t xml:space="preserve">Tubagem para refrigeração e água fria, modelo Ecoflex Supra "UPONOR IBERIA", de 68 mm de diâmetro, composta por tubo de polietileno de alta densidade (PEAD/HDPE) de 25 mm de diâmetro e 2,3 mm de espessura, pressão máxima de trabalho 16 bar, temperatura máxima de trabalho 95°C, pré-isolado termicamente com espuma de polietileno reticulado (PE-X) e protegido mecanicamente com tubo corrugado de polietileno de alta densidade (PEAD/HDPE).</t>
  </si>
  <si>
    <t xml:space="preserve">mt37scu140i</t>
  </si>
  <si>
    <t xml:space="preserve">Ud</t>
  </si>
  <si>
    <t xml:space="preserve">Acessórios de união e kits de isolamento para tubagem modelo Ecoflex Supra "UPONOR IBERIA", de 25 mm de diâmetro.</t>
  </si>
  <si>
    <t xml:space="preserve">mt01ara010a</t>
  </si>
  <si>
    <t xml:space="preserve">m³</t>
  </si>
  <si>
    <t xml:space="preserve">Areia com granulometria de 0 a 5 mm de diâmetro, limpa.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</si>
  <si>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</si>
  <si>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</si>
  <si>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</si>
  <si>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</si>
  <si>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</si>
  <si>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</si>
  <si>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</si>
  <si>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</si>
  <si>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</si>
  <si>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</si>
  <si>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</si>
  <si>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</si>
  <si>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</si>
  <si>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</si>
  <si>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</si>
  <si>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</si>
  <si>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</si>
  <si>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</si>
  <si>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</si>
  <si>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</si>
  <si>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576,95MT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</si>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</sst>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2898.08</v>
      </c>
      <c r="H9" s="13">
        <f ca="1">ROUND(INDIRECT(ADDRESS(ROW()+(0), COLUMN()+(-2), 1))*INDIRECT(ADDRESS(ROW()+(0), COLUMN()+(-1), 1)), 2)</f>
        <v>5796.16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2898.08</v>
      </c>
      <c r="H10" s="17">
        <f ca="1">ROUND(INDIRECT(ADDRESS(ROW()+(0), COLUMN()+(-2), 1))*INDIRECT(ADDRESS(ROW()+(0), COLUMN()+(-1), 1)), 2)</f>
        <v>289.81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567.22</v>
      </c>
      <c r="H11" s="17">
        <f ca="1">ROUND(INDIRECT(ADDRESS(ROW()+(0), COLUMN()+(-2), 1))*INDIRECT(ADDRESS(ROW()+(0), COLUMN()+(-1), 1)), 2)</f>
        <v>92.46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0.048</v>
      </c>
      <c r="G12" s="17">
        <v>1449.82</v>
      </c>
      <c r="H12" s="17">
        <f ca="1">ROUND(INDIRECT(ADDRESS(ROW()+(0), COLUMN()+(-2), 1))*INDIRECT(ADDRESS(ROW()+(0), COLUMN()+(-1), 1)), 2)</f>
        <v>69.59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0.122</v>
      </c>
      <c r="G13" s="17">
        <v>138.95</v>
      </c>
      <c r="H13" s="17">
        <f ca="1">ROUND(INDIRECT(ADDRESS(ROW()+(0), COLUMN()+(-2), 1))*INDIRECT(ADDRESS(ROW()+(0), COLUMN()+(-1), 1)), 2)</f>
        <v>16.95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0.03</v>
      </c>
      <c r="G14" s="17">
        <v>136.52</v>
      </c>
      <c r="H14" s="17">
        <f ca="1">ROUND(INDIRECT(ADDRESS(ROW()+(0), COLUMN()+(-2), 1))*INDIRECT(ADDRESS(ROW()+(0), COLUMN()+(-1), 1)), 2)</f>
        <v>4.1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99.12</v>
      </c>
      <c r="H15" s="17">
        <f ca="1">ROUND(INDIRECT(ADDRESS(ROW()+(0), COLUMN()+(-2), 1))*INDIRECT(ADDRESS(ROW()+(0), COLUMN()+(-1), 1)), 2)</f>
        <v>2.97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0.055</v>
      </c>
      <c r="G16" s="17">
        <v>132.85</v>
      </c>
      <c r="H16" s="17">
        <f ca="1">ROUND(INDIRECT(ADDRESS(ROW()+(0), COLUMN()+(-2), 1))*INDIRECT(ADDRESS(ROW()+(0), COLUMN()+(-1), 1)), 2)</f>
        <v>7.31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0.055</v>
      </c>
      <c r="G17" s="21">
        <v>99.31</v>
      </c>
      <c r="H17" s="21">
        <f ca="1">ROUND(INDIRECT(ADDRESS(ROW()+(0), COLUMN()+(-2), 1))*INDIRECT(ADDRESS(ROW()+(0), COLUMN()+(-1), 1)), 2)</f>
        <v>5.46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6284.81</v>
      </c>
      <c r="H18" s="24">
        <f ca="1">ROUND(INDIRECT(ADDRESS(ROW()+(0), COLUMN()+(-2), 1))*INDIRECT(ADDRESS(ROW()+(0), COLUMN()+(-1), 1))/100, 2)</f>
        <v>125.7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6410.51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