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<sst xmlns="http://schemas.openxmlformats.org/spreadsheetml/2006/main" count="46" uniqueCount="46">
  <si>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</si>
  <si>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ECR010</t>
  </si>
  <si>
    <t xml:space="preserve">m</t>
  </si>
  <si>
    <t xml:space="preserve">Arco de aduelas de pedra natural.</t>
  </si>
  <si>
    <r>
      <rPr>
        <sz val="8.25"/>
        <color rgb="FF000000"/>
        <rFont val="Arial"/>
        <family val="2"/>
      </rPr>
      <t xml:space="preserve">Arco de pedra natural de calcário formado por aduelas de 60x40x40 cm, acabamento bujardado, esquadradas e trabalhadas em oficina, com secção trapezoidal de acordo com o desenho de pormenor, colocadas com argamassa de cal industrial, cor Ocre, M-15,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</si>
  <si>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</si>
  <si>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</si>
  <si>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</si>
  <si>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</si>
  <si>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</si>
  <si>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</si>
  <si>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mt06dpn010a</t>
  </si>
  <si>
    <t xml:space="preserve">Ud</t>
  </si>
  <si>
    <t xml:space="preserve">Aduela de pedra natural de calcário de 60x40x40 cm, acabamento bujardado.</t>
  </si>
  <si>
    <t xml:space="preserve">mt08cim020</t>
  </si>
  <si>
    <t xml:space="preserve">m</t>
  </si>
  <si>
    <t xml:space="preserve">Molde de madeira para formação de arco.</t>
  </si>
  <si>
    <t xml:space="preserve">mt08cim030a</t>
  </si>
  <si>
    <t xml:space="preserve">m³</t>
  </si>
  <si>
    <t xml:space="preserve">Madeira de pinho para formação de cimbre.</t>
  </si>
  <si>
    <t xml:space="preserve">mt08aaa010a</t>
  </si>
  <si>
    <t xml:space="preserve">m³</t>
  </si>
  <si>
    <t xml:space="preserve">Água.</t>
  </si>
  <si>
    <t xml:space="preserve">mt09mcu010aCh</t>
  </si>
  <si>
    <t xml:space="preserve">t</t>
  </si>
  <si>
    <t xml:space="preserve">Argamassa industrial para alvenaria, de cal, cor Ocre,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</si>
  <si>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</si>
  <si>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</si>
  <si>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</si>
  <si>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</si>
  <si>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</si>
  <si>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</si>
  <si>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</si>
  <si>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</si>
  <si>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982,31MT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</si>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</sst>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</v>
      </c>
      <c r="H9" s="11"/>
      <c r="I9" s="13">
        <v>3501.14</v>
      </c>
      <c r="J9" s="13">
        <f ca="1">ROUND(INDIRECT(ADDRESS(ROW()+(0), COLUMN()+(-3), 1))*INDIRECT(ADDRESS(ROW()+(0), COLUMN()+(-1), 1)), 2)</f>
        <v>5811.89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3484.76</v>
      </c>
      <c r="J10" s="17">
        <f ca="1">ROUND(INDIRECT(ADDRESS(ROW()+(0), COLUMN()+(-3), 1))*INDIRECT(ADDRESS(ROW()+(0), COLUMN()+(-1), 1)), 2)</f>
        <v>3484.76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16193.9</v>
      </c>
      <c r="J11" s="17">
        <f ca="1">ROUND(INDIRECT(ADDRESS(ROW()+(0), COLUMN()+(-3), 1))*INDIRECT(ADDRESS(ROW()+(0), COLUMN()+(-1), 1)), 2)</f>
        <v>2429.08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68.32</v>
      </c>
      <c r="J12" s="17">
        <f ca="1">ROUND(INDIRECT(ADDRESS(ROW()+(0), COLUMN()+(-3), 1))*INDIRECT(ADDRESS(ROW()+(0), COLUMN()+(-1), 1)), 2)</f>
        <v>0.48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0.038</v>
      </c>
      <c r="H13" s="16"/>
      <c r="I13" s="17">
        <v>21651.1</v>
      </c>
      <c r="J13" s="17">
        <f ca="1">ROUND(INDIRECT(ADDRESS(ROW()+(0), COLUMN()+(-3), 1))*INDIRECT(ADDRESS(ROW()+(0), COLUMN()+(-1), 1)), 2)</f>
        <v>822.74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5.148</v>
      </c>
      <c r="H14" s="16"/>
      <c r="I14" s="17">
        <v>132.85</v>
      </c>
      <c r="J14" s="17">
        <f ca="1">ROUND(INDIRECT(ADDRESS(ROW()+(0), COLUMN()+(-3), 1))*INDIRECT(ADDRESS(ROW()+(0), COLUMN()+(-1), 1)), 2)</f>
        <v>683.91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5.286</v>
      </c>
      <c r="H15" s="20"/>
      <c r="I15" s="21">
        <v>99.31</v>
      </c>
      <c r="J15" s="21">
        <f ca="1">ROUND(INDIRECT(ADDRESS(ROW()+(0), COLUMN()+(-3), 1))*INDIRECT(ADDRESS(ROW()+(0), COLUMN()+(-1), 1)), 2)</f>
        <v>524.95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13757.8</v>
      </c>
      <c r="J16" s="24">
        <f ca="1">ROUND(INDIRECT(ADDRESS(ROW()+(0), COLUMN()+(-3), 1))*INDIRECT(ADDRESS(ROW()+(0), COLUMN()+(-1), 1))/100, 2)</f>
        <v>275.16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14033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