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<sst xmlns="http://schemas.openxmlformats.org/spreadsheetml/2006/main" count="126" uniqueCount="126">
  <si>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</si>
  <si>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</si>
  <si>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</si>
  <si>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</si>
  <si>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WM411C.es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PLACA INTERMÉDIA: placa de gesso laminado A / EN 520 - 100 / comprimento / 12,5 / com os bordos longitudinais afinados, Standard "KNAUF"; ESTRUTURA INTERIOR: estrutura metálica de aço galvanizado de canais horizontais de 70/30 e montantes verticais de 70/38 com uma modulação de 400 mm e disposição normal "N"; ISOLAMENTO INTERIOR: painel semi-rígido de lã mineral, segundo EN 13162, de 60 mm de espessura, resistência térmica 1,8 m²°C/W, condutibilidade térmica 0,033 W/(m°C), colocado entre os montantes da estrutura portante; PLACA INTERIOR: placa de gesso laminado BV / EN 520 - 1200 / comprimento / 15 / com os bordos longitudinais afinados, Standard + Alumínio "KNAUF";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Uniflott GLS "KNAUF"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</si>
  <si>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</si>
  <si>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</si>
  <si>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</si>
  <si>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</si>
  <si>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</si>
  <si>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</si>
  <si>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</si>
  <si>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</si>
  <si>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</si>
  <si>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</si>
  <si>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</si>
  <si>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</si>
  <si>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</si>
  <si>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</si>
  <si>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</si>
  <si>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</si>
  <si>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</si>
  <si>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</si>
  <si>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</si>
  <si>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</si>
  <si>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</si>
  <si>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</si>
  <si>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</si>
  <si>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</si>
  <si>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</si>
  <si>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</si>
  <si>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</si>
  <si>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</si>
  <si>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</si>
  <si>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</si>
  <si>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</si>
  <si>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</si>
  <si>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</si>
  <si>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</si>
  <si>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</si>
  <si>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</si>
  <si>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mt12pfk020c</t>
  </si>
  <si>
    <t xml:space="preserve">m</t>
  </si>
  <si>
    <t xml:space="preserve">Canal 70/30 "KNAUF" de aço galvanizado, segundo EN 14195.</t>
  </si>
  <si>
    <t xml:space="preserve">mt12pfk010c</t>
  </si>
  <si>
    <t xml:space="preserve">m</t>
  </si>
  <si>
    <t xml:space="preserve">Montante 70/38 "KNAUF" de aço galvanizado, segundo EN 14195.</t>
  </si>
  <si>
    <t xml:space="preserve">mt16lra020edm</t>
  </si>
  <si>
    <t xml:space="preserve">m²</t>
  </si>
  <si>
    <t xml:space="preserve">Painel semi-rígido de lã mineral, segundo EN 13162, de 60 mm de espessura, resistência térmica 1,8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</si>
  <si>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</si>
  <si>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</si>
  <si>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</si>
  <si>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</si>
  <si>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</si>
  <si>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</si>
  <si>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</si>
  <si>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</si>
  <si>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</si>
  <si>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</si>
  <si>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</si>
  <si>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</si>
  <si>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</si>
  <si>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</si>
  <si>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</si>
  <si>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</si>
  <si>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</si>
  <si>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</si>
  <si>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</si>
  <si>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</si>
  <si>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</si>
  <si>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</si>
  <si>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</si>
  <si>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</si>
  <si>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</si>
  <si>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</si>
  <si>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</si>
  <si>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</si>
  <si>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</si>
  <si>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</si>
  <si>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</si>
  <si>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</si>
  <si>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</si>
  <si>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</si>
  <si>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</si>
  <si>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</si>
  <si>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</si>
  <si>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</si>
  <si>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</si>
  <si>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</si>
  <si>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</si>
  <si>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</si>
  <si>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</si>
  <si>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</si>
  <si>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</si>
  <si>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</si>
  <si>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</si>
  <si>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</si>
  <si>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</si>
  <si>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</si>
  <si>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1.038,10MT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</si>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</sst>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43.27</v>
      </c>
      <c r="I9" s="13">
        <f ca="1">ROUND(INDIRECT(ADDRESS(ROW()+(0), COLUMN()+(-3), 1))*INDIRECT(ADDRESS(ROW()+(0), COLUMN()+(-1), 1)), 2)</f>
        <v>51.92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367.72</v>
      </c>
      <c r="I10" s="17">
        <f ca="1">ROUND(INDIRECT(ADDRESS(ROW()+(0), COLUMN()+(-3), 1))*INDIRECT(ADDRESS(ROW()+(0), COLUMN()+(-1), 1)), 2)</f>
        <v>257.4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592.91</v>
      </c>
      <c r="I11" s="17">
        <f ca="1">ROUND(INDIRECT(ADDRESS(ROW()+(0), COLUMN()+(-3), 1))*INDIRECT(ADDRESS(ROW()+(0), COLUMN()+(-1), 1)), 2)</f>
        <v>1630.5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2693.16</v>
      </c>
      <c r="I12" s="17">
        <f ca="1">ROUND(INDIRECT(ADDRESS(ROW()+(0), COLUMN()+(-3), 1))*INDIRECT(ADDRESS(ROW()+(0), COLUMN()+(-1), 1)), 2)</f>
        <v>2827.82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415.51</v>
      </c>
      <c r="I13" s="17">
        <f ca="1">ROUND(INDIRECT(ADDRESS(ROW()+(0), COLUMN()+(-3), 1))*INDIRECT(ADDRESS(ROW()+(0), COLUMN()+(-1), 1)), 2)</f>
        <v>457.06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1897.52</v>
      </c>
      <c r="I14" s="17">
        <f ca="1">ROUND(INDIRECT(ADDRESS(ROW()+(0), COLUMN()+(-3), 1))*INDIRECT(ADDRESS(ROW()+(0), COLUMN()+(-1), 1)), 2)</f>
        <v>1897.52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1.27</v>
      </c>
      <c r="I15" s="17">
        <f ca="1">ROUND(INDIRECT(ADDRESS(ROW()+(0), COLUMN()+(-3), 1))*INDIRECT(ADDRESS(ROW()+(0), COLUMN()+(-1), 1)), 2)</f>
        <v>25.4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6.11</v>
      </c>
      <c r="I16" s="17">
        <f ca="1">ROUND(INDIRECT(ADDRESS(ROW()+(0), COLUMN()+(-3), 1))*INDIRECT(ADDRESS(ROW()+(0), COLUMN()+(-1), 1)), 2)</f>
        <v>19.55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</v>
      </c>
      <c r="G17" s="16"/>
      <c r="H17" s="17">
        <v>392.43</v>
      </c>
      <c r="I17" s="17">
        <f ca="1">ROUND(INDIRECT(ADDRESS(ROW()+(0), COLUMN()+(-3), 1))*INDIRECT(ADDRESS(ROW()+(0), COLUMN()+(-1), 1)), 2)</f>
        <v>392.43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1.2</v>
      </c>
      <c r="G18" s="16"/>
      <c r="H18" s="17">
        <v>23.39</v>
      </c>
      <c r="I18" s="17">
        <f ca="1">ROUND(INDIRECT(ADDRESS(ROW()+(0), COLUMN()+(-3), 1))*INDIRECT(ADDRESS(ROW()+(0), COLUMN()+(-1), 1)), 2)</f>
        <v>28.07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</v>
      </c>
      <c r="G19" s="16"/>
      <c r="H19" s="17">
        <v>159.63</v>
      </c>
      <c r="I19" s="17">
        <f ca="1">ROUND(INDIRECT(ADDRESS(ROW()+(0), COLUMN()+(-3), 1))*INDIRECT(ADDRESS(ROW()+(0), COLUMN()+(-1), 1)), 2)</f>
        <v>111.74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2.75</v>
      </c>
      <c r="G20" s="16"/>
      <c r="H20" s="17">
        <v>196.69</v>
      </c>
      <c r="I20" s="17">
        <f ca="1">ROUND(INDIRECT(ADDRESS(ROW()+(0), COLUMN()+(-3), 1))*INDIRECT(ADDRESS(ROW()+(0), COLUMN()+(-1), 1)), 2)</f>
        <v>540.9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1485.75</v>
      </c>
      <c r="I21" s="17">
        <f ca="1">ROUND(INDIRECT(ADDRESS(ROW()+(0), COLUMN()+(-3), 1))*INDIRECT(ADDRESS(ROW()+(0), COLUMN()+(-1), 1)), 2)</f>
        <v>1560.04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929.28</v>
      </c>
      <c r="I22" s="17">
        <f ca="1">ROUND(INDIRECT(ADDRESS(ROW()+(0), COLUMN()+(-3), 1))*INDIRECT(ADDRESS(ROW()+(0), COLUMN()+(-1), 1)), 2)</f>
        <v>929.28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18</v>
      </c>
      <c r="G23" s="16"/>
      <c r="H23" s="17">
        <v>0.89</v>
      </c>
      <c r="I23" s="17">
        <f ca="1">ROUND(INDIRECT(ADDRESS(ROW()+(0), COLUMN()+(-3), 1))*INDIRECT(ADDRESS(ROW()+(0), COLUMN()+(-1), 1)), 2)</f>
        <v>16.02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1.38</v>
      </c>
      <c r="I24" s="17">
        <f ca="1">ROUND(INDIRECT(ADDRESS(ROW()+(0), COLUMN()+(-3), 1))*INDIRECT(ADDRESS(ROW()+(0), COLUMN()+(-1), 1)), 2)</f>
        <v>24.84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42.57</v>
      </c>
      <c r="I25" s="17">
        <f ca="1">ROUND(INDIRECT(ADDRESS(ROW()+(0), COLUMN()+(-3), 1))*INDIRECT(ADDRESS(ROW()+(0), COLUMN()+(-1), 1)), 2)</f>
        <v>4.26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20.95</v>
      </c>
      <c r="I26" s="17">
        <f ca="1">ROUND(INDIRECT(ADDRESS(ROW()+(0), COLUMN()+(-3), 1))*INDIRECT(ADDRESS(ROW()+(0), COLUMN()+(-1), 1)), 2)</f>
        <v>10.48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</v>
      </c>
      <c r="G27" s="16"/>
      <c r="H27" s="17">
        <v>188.47</v>
      </c>
      <c r="I27" s="17">
        <f ca="1">ROUND(INDIRECT(ADDRESS(ROW()+(0), COLUMN()+(-3), 1))*INDIRECT(ADDRESS(ROW()+(0), COLUMN()+(-1), 1)), 2)</f>
        <v>113.08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2.1</v>
      </c>
      <c r="G28" s="16"/>
      <c r="H28" s="17">
        <v>35.31</v>
      </c>
      <c r="I28" s="17">
        <f ca="1">ROUND(INDIRECT(ADDRESS(ROW()+(0), COLUMN()+(-3), 1))*INDIRECT(ADDRESS(ROW()+(0), COLUMN()+(-1), 1)), 2)</f>
        <v>74.15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</v>
      </c>
      <c r="G29" s="16"/>
      <c r="H29" s="17">
        <v>320.59</v>
      </c>
      <c r="I29" s="17">
        <f ca="1">ROUND(INDIRECT(ADDRESS(ROW()+(0), COLUMN()+(-3), 1))*INDIRECT(ADDRESS(ROW()+(0), COLUMN()+(-1), 1)), 2)</f>
        <v>64.12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2.5</v>
      </c>
      <c r="G30" s="16"/>
      <c r="H30" s="17">
        <v>124.17</v>
      </c>
      <c r="I30" s="17">
        <f ca="1">ROUND(INDIRECT(ADDRESS(ROW()+(0), COLUMN()+(-3), 1))*INDIRECT(ADDRESS(ROW()+(0), COLUMN()+(-1), 1)), 2)</f>
        <v>310.43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1.1</v>
      </c>
      <c r="G31" s="16"/>
      <c r="H31" s="17">
        <v>153.15</v>
      </c>
      <c r="I31" s="17">
        <f ca="1">ROUND(INDIRECT(ADDRESS(ROW()+(0), COLUMN()+(-3), 1))*INDIRECT(ADDRESS(ROW()+(0), COLUMN()+(-1), 1)), 2)</f>
        <v>168.47</v>
      </c>
      <c r="J31" s="17"/>
    </row>
    <row r="32" spans="1:10" ht="24.0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0.14</v>
      </c>
      <c r="G32" s="16"/>
      <c r="H32" s="17">
        <v>302.92</v>
      </c>
      <c r="I32" s="17">
        <f ca="1">ROUND(INDIRECT(ADDRESS(ROW()+(0), COLUMN()+(-3), 1))*INDIRECT(ADDRESS(ROW()+(0), COLUMN()+(-1), 1)), 2)</f>
        <v>42.41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2.5</v>
      </c>
      <c r="G33" s="16"/>
      <c r="H33" s="17">
        <v>336.71</v>
      </c>
      <c r="I33" s="17">
        <f ca="1">ROUND(INDIRECT(ADDRESS(ROW()+(0), COLUMN()+(-3), 1))*INDIRECT(ADDRESS(ROW()+(0), COLUMN()+(-1), 1)), 2)</f>
        <v>841.78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0.17</v>
      </c>
      <c r="G34" s="16"/>
      <c r="H34" s="17">
        <v>78.86</v>
      </c>
      <c r="I34" s="17">
        <f ca="1">ROUND(INDIRECT(ADDRESS(ROW()+(0), COLUMN()+(-3), 1))*INDIRECT(ADDRESS(ROW()+(0), COLUMN()+(-1), 1)), 2)</f>
        <v>13.41</v>
      </c>
      <c r="J34" s="17"/>
    </row>
    <row r="35" spans="1:10" ht="34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1.1</v>
      </c>
      <c r="G35" s="16"/>
      <c r="H35" s="17">
        <v>103.19</v>
      </c>
      <c r="I35" s="17">
        <f ca="1">ROUND(INDIRECT(ADDRESS(ROW()+(0), COLUMN()+(-3), 1))*INDIRECT(ADDRESS(ROW()+(0), COLUMN()+(-1), 1)), 2)</f>
        <v>113.51</v>
      </c>
      <c r="J35" s="17"/>
    </row>
    <row r="36" spans="1:10" ht="13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0.828</v>
      </c>
      <c r="G36" s="16"/>
      <c r="H36" s="17">
        <v>136.52</v>
      </c>
      <c r="I36" s="17">
        <f ca="1">ROUND(INDIRECT(ADDRESS(ROW()+(0), COLUMN()+(-3), 1))*INDIRECT(ADDRESS(ROW()+(0), COLUMN()+(-1), 1)), 2)</f>
        <v>113.04</v>
      </c>
      <c r="J36" s="17"/>
    </row>
    <row r="37" spans="1:10" ht="13.50" thickBot="1" customHeight="1">
      <c r="A37" s="14" t="s">
        <v>95</v>
      </c>
      <c r="B37" s="14"/>
      <c r="C37" s="18" t="s">
        <v>96</v>
      </c>
      <c r="D37" s="19" t="s">
        <v>97</v>
      </c>
      <c r="E37" s="19"/>
      <c r="F37" s="20">
        <v>0.828</v>
      </c>
      <c r="G37" s="20"/>
      <c r="H37" s="21">
        <v>99.31</v>
      </c>
      <c r="I37" s="21">
        <f ca="1">ROUND(INDIRECT(ADDRESS(ROW()+(0), COLUMN()+(-3), 1))*INDIRECT(ADDRESS(ROW()+(0), COLUMN()+(-1), 1)), 2)</f>
        <v>82.23</v>
      </c>
      <c r="J37" s="21"/>
    </row>
    <row r="38" spans="1:10" ht="13.50" thickBot="1" customHeight="1">
      <c r="A38" s="19"/>
      <c r="B38" s="19"/>
      <c r="C38" s="22" t="s">
        <v>98</v>
      </c>
      <c r="D38" s="5" t="s">
        <v>99</v>
      </c>
      <c r="E38" s="5"/>
      <c r="F38" s="23">
        <v>2</v>
      </c>
      <c r="G38" s="23"/>
      <c r="H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12721.9</v>
      </c>
      <c r="I38" s="24">
        <f ca="1">ROUND(INDIRECT(ADDRESS(ROW()+(0), COLUMN()+(-3), 1))*INDIRECT(ADDRESS(ROW()+(0), COLUMN()+(-1), 1))/100, 2)</f>
        <v>254.44</v>
      </c>
      <c r="J38" s="24"/>
    </row>
    <row r="39" spans="1:10" ht="13.50" thickBot="1" customHeight="1">
      <c r="A39" s="25" t="s">
        <v>100</v>
      </c>
      <c r="B39" s="25"/>
      <c r="C39" s="26"/>
      <c r="D39" s="26"/>
      <c r="E39" s="26"/>
      <c r="F39" s="27"/>
      <c r="G39" s="27"/>
      <c r="H39" s="25" t="s">
        <v>101</v>
      </c>
      <c r="I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12976.3</v>
      </c>
      <c r="J39" s="28"/>
    </row>
    <row r="42" spans="1:10" ht="13.50" thickBot="1" customHeight="1">
      <c r="A42" s="29" t="s">
        <v>102</v>
      </c>
      <c r="B42" s="29"/>
      <c r="C42" s="29"/>
      <c r="D42" s="29"/>
      <c r="E42" s="29" t="s">
        <v>103</v>
      </c>
      <c r="F42" s="29"/>
      <c r="G42" s="29" t="s">
        <v>104</v>
      </c>
      <c r="H42" s="29"/>
      <c r="I42" s="29"/>
      <c r="J42" s="29" t="s">
        <v>105</v>
      </c>
    </row>
    <row r="43" spans="1:10" ht="13.50" thickBot="1" customHeight="1">
      <c r="A43" s="30" t="s">
        <v>106</v>
      </c>
      <c r="B43" s="30"/>
      <c r="C43" s="30"/>
      <c r="D43" s="30"/>
      <c r="E43" s="31">
        <v>112006</v>
      </c>
      <c r="F43" s="31"/>
      <c r="G43" s="31">
        <v>112007</v>
      </c>
      <c r="H43" s="31"/>
      <c r="I43" s="31"/>
      <c r="J43" s="31" t="s">
        <v>107</v>
      </c>
    </row>
    <row r="44" spans="1:10" ht="24.00" thickBot="1" customHeight="1">
      <c r="A44" s="32" t="s">
        <v>108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109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110</v>
      </c>
      <c r="B46" s="30"/>
      <c r="C46" s="30"/>
      <c r="D46" s="30"/>
      <c r="E46" s="31">
        <v>1.07202e+006</v>
      </c>
      <c r="F46" s="31"/>
      <c r="G46" s="31">
        <v>1.07202e+006</v>
      </c>
      <c r="H46" s="31"/>
      <c r="I46" s="31"/>
      <c r="J46" s="31" t="s">
        <v>111</v>
      </c>
    </row>
    <row r="47" spans="1:10" ht="24.00" thickBot="1" customHeight="1">
      <c r="A47" s="34" t="s">
        <v>112</v>
      </c>
      <c r="B47" s="34"/>
      <c r="C47" s="34"/>
      <c r="D47" s="34"/>
      <c r="E47" s="35"/>
      <c r="F47" s="35"/>
      <c r="G47" s="35"/>
      <c r="H47" s="35"/>
      <c r="I47" s="35"/>
      <c r="J47" s="35"/>
    </row>
    <row r="48" spans="1:10" ht="13.50" thickBot="1" customHeight="1">
      <c r="A48" s="30" t="s">
        <v>113</v>
      </c>
      <c r="B48" s="30"/>
      <c r="C48" s="30"/>
      <c r="D48" s="30"/>
      <c r="E48" s="31">
        <v>142011</v>
      </c>
      <c r="F48" s="31"/>
      <c r="G48" s="31">
        <v>142012</v>
      </c>
      <c r="H48" s="31"/>
      <c r="I48" s="31"/>
      <c r="J48" s="31" t="s">
        <v>114</v>
      </c>
    </row>
    <row r="49" spans="1:10" ht="24.00" thickBot="1" customHeight="1">
      <c r="A49" s="34" t="s">
        <v>115</v>
      </c>
      <c r="B49" s="34"/>
      <c r="C49" s="34"/>
      <c r="D49" s="34"/>
      <c r="E49" s="35"/>
      <c r="F49" s="35"/>
      <c r="G49" s="35"/>
      <c r="H49" s="35"/>
      <c r="I49" s="35"/>
      <c r="J49" s="35"/>
    </row>
    <row r="50" spans="1:10" ht="13.50" thickBot="1" customHeight="1">
      <c r="A50" s="30" t="s">
        <v>116</v>
      </c>
      <c r="B50" s="30"/>
      <c r="C50" s="30"/>
      <c r="D50" s="30"/>
      <c r="E50" s="31">
        <v>162010</v>
      </c>
      <c r="F50" s="31"/>
      <c r="G50" s="31">
        <v>1.12201e+006</v>
      </c>
      <c r="H50" s="31"/>
      <c r="I50" s="31"/>
      <c r="J50" s="31" t="s">
        <v>117</v>
      </c>
    </row>
    <row r="51" spans="1:10" ht="13.50" thickBot="1" customHeight="1">
      <c r="A51" s="34" t="s">
        <v>118</v>
      </c>
      <c r="B51" s="34"/>
      <c r="C51" s="34"/>
      <c r="D51" s="34"/>
      <c r="E51" s="35"/>
      <c r="F51" s="35"/>
      <c r="G51" s="35"/>
      <c r="H51" s="35"/>
      <c r="I51" s="35"/>
      <c r="J51" s="35"/>
    </row>
    <row r="52" spans="1:10" ht="13.50" thickBot="1" customHeight="1">
      <c r="A52" s="30" t="s">
        <v>119</v>
      </c>
      <c r="B52" s="30"/>
      <c r="C52" s="30"/>
      <c r="D52" s="30"/>
      <c r="E52" s="31">
        <v>132006</v>
      </c>
      <c r="F52" s="31"/>
      <c r="G52" s="31">
        <v>132007</v>
      </c>
      <c r="H52" s="31"/>
      <c r="I52" s="31"/>
      <c r="J52" s="31" t="s">
        <v>120</v>
      </c>
    </row>
    <row r="53" spans="1:10" ht="13.50" thickBot="1" customHeight="1">
      <c r="A53" s="32" t="s">
        <v>121</v>
      </c>
      <c r="B53" s="32"/>
      <c r="C53" s="32"/>
      <c r="D53" s="32"/>
      <c r="E53" s="33"/>
      <c r="F53" s="33"/>
      <c r="G53" s="33"/>
      <c r="H53" s="33"/>
      <c r="I53" s="33"/>
      <c r="J53" s="33"/>
    </row>
    <row r="54" spans="1:10" ht="13.50" thickBot="1" customHeight="1">
      <c r="A54" s="34" t="s">
        <v>122</v>
      </c>
      <c r="B54" s="34"/>
      <c r="C54" s="34"/>
      <c r="D54" s="34"/>
      <c r="E54" s="35">
        <v>112007</v>
      </c>
      <c r="F54" s="35"/>
      <c r="G54" s="35">
        <v>112007</v>
      </c>
      <c r="H54" s="35"/>
      <c r="I54" s="35"/>
      <c r="J54" s="35"/>
    </row>
    <row r="57" spans="1:1" ht="33.75" thickBot="1" customHeight="1">
      <c r="A57" s="1" t="s">
        <v>123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124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125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E39"/>
    <mergeCell ref="F39:G39"/>
    <mergeCell ref="I39:J39"/>
    <mergeCell ref="A42:D42"/>
    <mergeCell ref="E42:F42"/>
    <mergeCell ref="G42:I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2"/>
    <mergeCell ref="G52:I52"/>
    <mergeCell ref="J52:J54"/>
    <mergeCell ref="A53:D53"/>
    <mergeCell ref="E53:F53"/>
    <mergeCell ref="G53:I53"/>
    <mergeCell ref="A54:D54"/>
    <mergeCell ref="E54:F54"/>
    <mergeCell ref="G54:I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