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<sst xmlns="http://schemas.openxmlformats.org/spreadsheetml/2006/main" count="39" uniqueCount="39">
  <si>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</si>
  <si>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LGS041</t>
  </si>
  <si>
    <t xml:space="preserve">Ud</t>
  </si>
  <si>
    <t xml:space="preserve">Portão enrolável para garagem, de painéis sandwich isolantes de alumínio.</t>
  </si>
  <si>
    <r>
      <rPr>
        <sz val="8.25"/>
        <color rgb="FF000000"/>
        <rFont val="Arial"/>
        <family val="2"/>
      </rPr>
      <t xml:space="preserve">Portão enrolável para garagem, de lâminas lisas de painel sandwich de alumínio perfilado com núcleo isolante de espuma de poliuretano, 300x250 cm,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</si>
  <si>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</si>
  <si>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</si>
  <si>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</si>
  <si>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</si>
  <si>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</si>
  <si>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</si>
  <si>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mt26pge020aj</t>
  </si>
  <si>
    <t xml:space="preserve">Ud</t>
  </si>
  <si>
    <t xml:space="preserve">Portão enrolável para garagem, de lâminas lisas de painel sandwich de alumínio perfilado com núcleo isolante de espuma de poliuretano, 300x250 cm, acabamento pré-lacado de cor branca, caixa recolhedora forrada, carretel, molas de torção, roldanas, guias, acessórios e fechadura central com chave de segurança. Segundo EN 13241-1.</t>
  </si>
  <si>
    <t xml:space="preserve">mt26egm010cb</t>
  </si>
  <si>
    <t xml:space="preserve">Ud</t>
  </si>
  <si>
    <t xml:space="preserve">Equipamento de motorização para abertura e fecho automático, para portão de garagem enrolável de mais de 160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</si>
  <si>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</si>
  <si>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</si>
  <si>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</si>
  <si>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</si>
  <si>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</si>
  <si>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</si>
  <si>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</si>
  <si>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</si>
  <si>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</si>
  <si>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</si>
  <si>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</si>
  <si>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</si>
  <si>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</si>
  <si>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</si>
  <si>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</si>
  <si>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</si>
  <si>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</si>
  <si>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</si>
  <si>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</si>
  <si>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</si>
  <si>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85.474,17MT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</si>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</sst>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331530</v>
      </c>
      <c r="G9" s="13">
        <f ca="1">ROUND(INDIRECT(ADDRESS(ROW()+(0), COLUMN()+(-2), 1))*INDIRECT(ADDRESS(ROW()+(0), COLUMN()+(-1), 1)), 2)</f>
        <v>331530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57011.3</v>
      </c>
      <c r="G10" s="17">
        <f ca="1">ROUND(INDIRECT(ADDRESS(ROW()+(0), COLUMN()+(-2), 1))*INDIRECT(ADDRESS(ROW()+(0), COLUMN()+(-1), 1)), 2)</f>
        <v>57011.3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28980.8</v>
      </c>
      <c r="G11" s="17">
        <f ca="1">ROUND(INDIRECT(ADDRESS(ROW()+(0), COLUMN()+(-2), 1))*INDIRECT(ADDRESS(ROW()+(0), COLUMN()+(-1), 1)), 2)</f>
        <v>28980.8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0.768</v>
      </c>
      <c r="F12" s="17">
        <v>132.85</v>
      </c>
      <c r="G12" s="17">
        <f ca="1">ROUND(INDIRECT(ADDRESS(ROW()+(0), COLUMN()+(-2), 1))*INDIRECT(ADDRESS(ROW()+(0), COLUMN()+(-1), 1)), 2)</f>
        <v>102.03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0.768</v>
      </c>
      <c r="F13" s="17">
        <v>95.68</v>
      </c>
      <c r="G13" s="17">
        <f ca="1">ROUND(INDIRECT(ADDRESS(ROW()+(0), COLUMN()+(-2), 1))*INDIRECT(ADDRESS(ROW()+(0), COLUMN()+(-1), 1)), 2)</f>
        <v>73.48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1.793</v>
      </c>
      <c r="F14" s="17">
        <v>134.6</v>
      </c>
      <c r="G14" s="17">
        <f ca="1">ROUND(INDIRECT(ADDRESS(ROW()+(0), COLUMN()+(-2), 1))*INDIRECT(ADDRESS(ROW()+(0), COLUMN()+(-1), 1)), 2)</f>
        <v>241.34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1.793</v>
      </c>
      <c r="F15" s="17">
        <v>99.5</v>
      </c>
      <c r="G15" s="17">
        <f ca="1">ROUND(INDIRECT(ADDRESS(ROW()+(0), COLUMN()+(-2), 1))*INDIRECT(ADDRESS(ROW()+(0), COLUMN()+(-1), 1)), 2)</f>
        <v>178.4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6.403</v>
      </c>
      <c r="F16" s="21">
        <v>136.52</v>
      </c>
      <c r="G16" s="21">
        <f ca="1">ROUND(INDIRECT(ADDRESS(ROW()+(0), COLUMN()+(-2), 1))*INDIRECT(ADDRESS(ROW()+(0), COLUMN()+(-1), 1)), 2)</f>
        <v>874.14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418991</v>
      </c>
      <c r="G17" s="24">
        <f ca="1">ROUND(INDIRECT(ADDRESS(ROW()+(0), COLUMN()+(-2), 1))*INDIRECT(ADDRESS(ROW()+(0), COLUMN()+(-1), 1))/100, 2)</f>
        <v>8379.82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427371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