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<sst xmlns="http://schemas.openxmlformats.org/spreadsheetml/2006/main" count="61" uniqueCount="61">
  <si>
    <t xml:space="preserve"/>
  </si>
  <si>
    <t xml:space="preserve">ICS016</t>
  </si>
  <si>
    <t xml:space="preserve">Ud</t>
  </si>
  <si>
    <t xml:space="preserve">Bomba de circulação "EBARA".</t>
  </si>
  <si>
    <r>
      <rPr>
        <sz val="8.25"/>
        <color rgb="FF000000"/>
        <rFont val="Arial"/>
        <family val="2"/>
      </rPr>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 Inclusive ponte de manómetros formado por manómetro, válvulas de esfera e tubagem de cobre; elementos de montagem; caixa de ligações eléctricas com condensador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</si>
  <si>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</si>
  <si>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</si>
  <si>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</si>
  <si>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</si>
  <si>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</si>
  <si>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</si>
  <si>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mt37bce252a</t>
  </si>
  <si>
    <t xml:space="preserve">Ud</t>
  </si>
  <si>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t>
  </si>
  <si>
    <t xml:space="preserve">mt37sve010d</t>
  </si>
  <si>
    <t xml:space="preserve">Ud</t>
  </si>
  <si>
    <t xml:space="preserve">Válvula de esfera de latão niquelado para enroscar de 1".</t>
  </si>
  <si>
    <t xml:space="preserve">mt37www060d</t>
  </si>
  <si>
    <t xml:space="preserve">Ud</t>
  </si>
  <si>
    <t xml:space="preserve">Filtro de retenção de resíduos de latão, com peneiro de aço inoxidável com perfurações de 0,4 mm de diâmetro, com rosca de 1", para uma pressão máxima de funcionamento de 16 bar e uma temperatura máxima de 110°C.</t>
  </si>
  <si>
    <t xml:space="preserve">mt37svr010c</t>
  </si>
  <si>
    <t xml:space="preserve">Ud</t>
  </si>
  <si>
    <t xml:space="preserve">Válvula de retenção de latão para enroscar de 1".</t>
  </si>
  <si>
    <t xml:space="preserve">mt37www050c</t>
  </si>
  <si>
    <t xml:space="preserve">Ud</t>
  </si>
  <si>
    <t xml:space="preserve">União anti-vibração, de borracha, com rosca de 1", para uma pressão máxima de funcionamento de 10 bar.</t>
  </si>
  <si>
    <t xml:space="preserve">mt42www040</t>
  </si>
  <si>
    <t xml:space="preserve">Ud</t>
  </si>
  <si>
    <t xml:space="preserve">Manómetro com banho de glicerina e diâmetro de esfera de 100 mm, com tomada vertical, para montagem roscado de 1/2", escala de pressão de 0 a 5 bar.</t>
  </si>
  <si>
    <t xml:space="preserve">mt37sve010b</t>
  </si>
  <si>
    <t xml:space="preserve">Ud</t>
  </si>
  <si>
    <t xml:space="preserve">Válvula de esfera de latão niquelado para enroscar de 1/2".</t>
  </si>
  <si>
    <t xml:space="preserve">mt37tca010ba</t>
  </si>
  <si>
    <t xml:space="preserve">m</t>
  </si>
  <si>
    <t xml:space="preserve">Tubo de cobre rígido com parede de 1 mm de espessura e 13/15 mm de diâmetro, segundo NP EN 1057.</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</si>
  <si>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</si>
  <si>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</si>
  <si>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</si>
  <si>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mt35cep010ab</t>
  </si>
  <si>
    <t xml:space="preserve">m</t>
  </si>
  <si>
    <t xml:space="preserve">Cabo unipolar H07V-U, sendo a sua tensão atribuída de 450/750 V, reacção ao fogo classe Eca segundo NP EN 50575, com condutor unifilar de cobre classe 1 de 2,5 mm² de secção, com isolamento de PVC. Segundo NP 2356-3.</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</si>
  <si>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</si>
  <si>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</si>
  <si>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</si>
  <si>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</si>
  <si>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</si>
  <si>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</si>
  <si>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</si>
  <si>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</si>
  <si>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20.275,33MT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</si>
  <si>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</si>
  <si>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</si>
  <si>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</si>
  <si>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</si>
  <si>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</si>
  <si>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</si>
  <si>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</si>
  <si>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e  ligas  de  cobre  —  Tubos  redondos  sem costura  para  água  e  gás  em  aplicações  sanitárias  e aquecimento.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</si>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</sst>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1.91"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v>
      </c>
      <c r="H9" s="11"/>
      <c r="I9" s="13">
        <v>26814.7</v>
      </c>
      <c r="J9" s="13">
        <f ca="1">ROUND(INDIRECT(ADDRESS(ROW()+(0), COLUMN()+(-3), 1))*INDIRECT(ADDRESS(ROW()+(0), COLUMN()+(-1), 1)), 2)</f>
        <v>26814.7</v>
      </c>
      <c r="K9" s="13"/>
    </row>
    <row r="10" spans="1:11" ht="13.50" thickBot="1" customHeight="1">
      <c r="A10" s="14" t="s">
        <v>14</v>
      </c>
      <c r="B10" s="14"/>
      <c r="C10" s="14"/>
      <c r="D10" s="15" t="s">
        <v>15</v>
      </c>
      <c r="E10" s="14" t="s">
        <v>16</v>
      </c>
      <c r="F10" s="14"/>
      <c r="G10" s="16">
        <v>2</v>
      </c>
      <c r="H10" s="16"/>
      <c r="I10" s="17">
        <v>1172.34</v>
      </c>
      <c r="J10" s="17">
        <f ca="1">ROUND(INDIRECT(ADDRESS(ROW()+(0), COLUMN()+(-3), 1))*INDIRECT(ADDRESS(ROW()+(0), COLUMN()+(-1), 1)), 2)</f>
        <v>2344.68</v>
      </c>
      <c r="K10" s="17"/>
    </row>
    <row r="11" spans="1:11" ht="34.50" thickBot="1" customHeight="1">
      <c r="A11" s="14" t="s">
        <v>17</v>
      </c>
      <c r="B11" s="14"/>
      <c r="C11" s="14"/>
      <c r="D11" s="15" t="s">
        <v>18</v>
      </c>
      <c r="E11" s="14" t="s">
        <v>19</v>
      </c>
      <c r="F11" s="14"/>
      <c r="G11" s="16">
        <v>1</v>
      </c>
      <c r="H11" s="16"/>
      <c r="I11" s="17">
        <v>879.68</v>
      </c>
      <c r="J11" s="17">
        <f ca="1">ROUND(INDIRECT(ADDRESS(ROW()+(0), COLUMN()+(-3), 1))*INDIRECT(ADDRESS(ROW()+(0), COLUMN()+(-1), 1)), 2)</f>
        <v>879.68</v>
      </c>
      <c r="K11" s="17"/>
    </row>
    <row r="12" spans="1:11" ht="13.50" thickBot="1" customHeight="1">
      <c r="A12" s="14" t="s">
        <v>20</v>
      </c>
      <c r="B12" s="14"/>
      <c r="C12" s="14"/>
      <c r="D12" s="15" t="s">
        <v>21</v>
      </c>
      <c r="E12" s="14" t="s">
        <v>22</v>
      </c>
      <c r="F12" s="14"/>
      <c r="G12" s="16">
        <v>1</v>
      </c>
      <c r="H12" s="16"/>
      <c r="I12" s="17">
        <v>779.36</v>
      </c>
      <c r="J12" s="17">
        <f ca="1">ROUND(INDIRECT(ADDRESS(ROW()+(0), COLUMN()+(-3), 1))*INDIRECT(ADDRESS(ROW()+(0), COLUMN()+(-1), 1)), 2)</f>
        <v>779.36</v>
      </c>
      <c r="K12" s="17"/>
    </row>
    <row r="13" spans="1:11" ht="24.00" thickBot="1" customHeight="1">
      <c r="A13" s="14" t="s">
        <v>23</v>
      </c>
      <c r="B13" s="14"/>
      <c r="C13" s="14"/>
      <c r="D13" s="15" t="s">
        <v>24</v>
      </c>
      <c r="E13" s="14" t="s">
        <v>25</v>
      </c>
      <c r="F13" s="14"/>
      <c r="G13" s="16">
        <v>2</v>
      </c>
      <c r="H13" s="16"/>
      <c r="I13" s="17">
        <v>2381.49</v>
      </c>
      <c r="J13" s="17">
        <f ca="1">ROUND(INDIRECT(ADDRESS(ROW()+(0), COLUMN()+(-3), 1))*INDIRECT(ADDRESS(ROW()+(0), COLUMN()+(-1), 1)), 2)</f>
        <v>4762.98</v>
      </c>
      <c r="K13" s="17"/>
    </row>
    <row r="14" spans="1:11" ht="24.00" thickBot="1" customHeight="1">
      <c r="A14" s="14" t="s">
        <v>26</v>
      </c>
      <c r="B14" s="14"/>
      <c r="C14" s="14"/>
      <c r="D14" s="15" t="s">
        <v>27</v>
      </c>
      <c r="E14" s="14" t="s">
        <v>28</v>
      </c>
      <c r="F14" s="14"/>
      <c r="G14" s="16">
        <v>1</v>
      </c>
      <c r="H14" s="16"/>
      <c r="I14" s="17">
        <v>4175.58</v>
      </c>
      <c r="J14" s="17">
        <f ca="1">ROUND(INDIRECT(ADDRESS(ROW()+(0), COLUMN()+(-3), 1))*INDIRECT(ADDRESS(ROW()+(0), COLUMN()+(-1), 1)), 2)</f>
        <v>4175.58</v>
      </c>
      <c r="K14" s="17"/>
    </row>
    <row r="15" spans="1:11" ht="13.50" thickBot="1" customHeight="1">
      <c r="A15" s="14" t="s">
        <v>29</v>
      </c>
      <c r="B15" s="14"/>
      <c r="C15" s="14"/>
      <c r="D15" s="15" t="s">
        <v>30</v>
      </c>
      <c r="E15" s="14" t="s">
        <v>31</v>
      </c>
      <c r="F15" s="14"/>
      <c r="G15" s="16">
        <v>2</v>
      </c>
      <c r="H15" s="16"/>
      <c r="I15" s="17">
        <v>477.17</v>
      </c>
      <c r="J15" s="17">
        <f ca="1">ROUND(INDIRECT(ADDRESS(ROW()+(0), COLUMN()+(-3), 1))*INDIRECT(ADDRESS(ROW()+(0), COLUMN()+(-1), 1)), 2)</f>
        <v>954.34</v>
      </c>
      <c r="K15" s="17"/>
    </row>
    <row r="16" spans="1:11" ht="24.00" thickBot="1" customHeight="1">
      <c r="A16" s="14" t="s">
        <v>32</v>
      </c>
      <c r="B16" s="14"/>
      <c r="C16" s="14"/>
      <c r="D16" s="15" t="s">
        <v>33</v>
      </c>
      <c r="E16" s="14" t="s">
        <v>34</v>
      </c>
      <c r="F16" s="14"/>
      <c r="G16" s="16">
        <v>0.35</v>
      </c>
      <c r="H16" s="16"/>
      <c r="I16" s="17">
        <v>464.91</v>
      </c>
      <c r="J16" s="17">
        <f ca="1">ROUND(INDIRECT(ADDRESS(ROW()+(0), COLUMN()+(-3), 1))*INDIRECT(ADDRESS(ROW()+(0), COLUMN()+(-1), 1)), 2)</f>
        <v>162.72</v>
      </c>
      <c r="K16" s="17"/>
    </row>
    <row r="17" spans="1:11" ht="45.00" thickBot="1" customHeight="1">
      <c r="A17" s="14" t="s">
        <v>35</v>
      </c>
      <c r="B17" s="14"/>
      <c r="C17" s="14"/>
      <c r="D17" s="15" t="s">
        <v>36</v>
      </c>
      <c r="E17" s="14" t="s">
        <v>37</v>
      </c>
      <c r="F17" s="14"/>
      <c r="G17" s="16">
        <v>3</v>
      </c>
      <c r="H17" s="16"/>
      <c r="I17" s="17">
        <v>171.31</v>
      </c>
      <c r="J17" s="17">
        <f ca="1">ROUND(INDIRECT(ADDRESS(ROW()+(0), COLUMN()+(-3), 1))*INDIRECT(ADDRESS(ROW()+(0), COLUMN()+(-1), 1)), 2)</f>
        <v>513.93</v>
      </c>
      <c r="K17" s="17"/>
    </row>
    <row r="18" spans="1:11" ht="34.50" thickBot="1" customHeight="1">
      <c r="A18" s="14" t="s">
        <v>38</v>
      </c>
      <c r="B18" s="14"/>
      <c r="C18" s="14"/>
      <c r="D18" s="15" t="s">
        <v>39</v>
      </c>
      <c r="E18" s="14" t="s">
        <v>40</v>
      </c>
      <c r="F18" s="14"/>
      <c r="G18" s="16">
        <v>9</v>
      </c>
      <c r="H18" s="16"/>
      <c r="I18" s="17">
        <v>12.05</v>
      </c>
      <c r="J18" s="17">
        <f ca="1">ROUND(INDIRECT(ADDRESS(ROW()+(0), COLUMN()+(-3), 1))*INDIRECT(ADDRESS(ROW()+(0), COLUMN()+(-1), 1)), 2)</f>
        <v>108.45</v>
      </c>
      <c r="K18" s="17"/>
    </row>
    <row r="19" spans="1:11" ht="13.50" thickBot="1" customHeight="1">
      <c r="A19" s="14" t="s">
        <v>41</v>
      </c>
      <c r="B19" s="14"/>
      <c r="C19" s="14"/>
      <c r="D19" s="15" t="s">
        <v>42</v>
      </c>
      <c r="E19" s="14" t="s">
        <v>43</v>
      </c>
      <c r="F19" s="14"/>
      <c r="G19" s="16">
        <v>3.343</v>
      </c>
      <c r="H19" s="16"/>
      <c r="I19" s="17">
        <v>138.06</v>
      </c>
      <c r="J19" s="17">
        <f ca="1">ROUND(INDIRECT(ADDRESS(ROW()+(0), COLUMN()+(-3), 1))*INDIRECT(ADDRESS(ROW()+(0), COLUMN()+(-1), 1)), 2)</f>
        <v>461.53</v>
      </c>
      <c r="K19" s="17"/>
    </row>
    <row r="20" spans="1:11" ht="13.50" thickBot="1" customHeight="1">
      <c r="A20" s="14" t="s">
        <v>44</v>
      </c>
      <c r="B20" s="14"/>
      <c r="C20" s="14"/>
      <c r="D20" s="18" t="s">
        <v>45</v>
      </c>
      <c r="E20" s="19" t="s">
        <v>46</v>
      </c>
      <c r="F20" s="19"/>
      <c r="G20" s="20">
        <v>3.343</v>
      </c>
      <c r="H20" s="20"/>
      <c r="I20" s="21">
        <v>100.25</v>
      </c>
      <c r="J20" s="21">
        <f ca="1">ROUND(INDIRECT(ADDRESS(ROW()+(0), COLUMN()+(-3), 1))*INDIRECT(ADDRESS(ROW()+(0), COLUMN()+(-1), 1)), 2)</f>
        <v>335.14</v>
      </c>
      <c r="K20" s="21"/>
    </row>
    <row r="21" spans="1:11" ht="13.50" thickBot="1" customHeight="1">
      <c r="A21" s="19"/>
      <c r="B21" s="19"/>
      <c r="C21" s="19"/>
      <c r="D21" s="22" t="s">
        <v>47</v>
      </c>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42293.1</v>
      </c>
      <c r="J21" s="24">
        <f ca="1">ROUND(INDIRECT(ADDRESS(ROW()+(0), COLUMN()+(-3), 1))*INDIRECT(ADDRESS(ROW()+(0), COLUMN()+(-1), 1))/100, 2)</f>
        <v>845.86</v>
      </c>
      <c r="K21" s="24"/>
    </row>
    <row r="22" spans="1:11" ht="13.50" thickBot="1" customHeight="1">
      <c r="A22" s="25" t="s">
        <v>49</v>
      </c>
      <c r="B22" s="25"/>
      <c r="C22" s="25"/>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43139</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1.12201e+006</v>
      </c>
      <c r="G26" s="31"/>
      <c r="H26" s="31">
        <v>1.12201e+006</v>
      </c>
      <c r="I26" s="31"/>
      <c r="J26" s="31"/>
      <c r="K26" s="31" t="s">
        <v>56</v>
      </c>
    </row>
    <row r="27" spans="1:11" ht="24.00" thickBot="1" customHeight="1">
      <c r="A27" s="32" t="s">
        <v>57</v>
      </c>
      <c r="B27" s="32"/>
      <c r="C27" s="32"/>
      <c r="D27" s="32"/>
      <c r="E27" s="32"/>
      <c r="F27" s="33"/>
      <c r="G27" s="33"/>
      <c r="H27" s="33"/>
      <c r="I27" s="33"/>
      <c r="J27" s="33"/>
      <c r="K27" s="33"/>
    </row>
    <row r="30" spans="1:1" ht="33.75" thickBot="1" customHeight="1">
      <c r="A30" s="1" t="s">
        <v>58</v>
      </c>
      <c r="B30" s="1"/>
      <c r="C30" s="1"/>
      <c r="D30" s="1"/>
      <c r="E30" s="1"/>
      <c r="F30" s="1"/>
      <c r="G30" s="1"/>
      <c r="H30" s="1"/>
      <c r="I30" s="1"/>
      <c r="J30" s="1"/>
      <c r="K30" s="1"/>
    </row>
    <row r="31" spans="1:1" ht="33.75" thickBot="1" customHeight="1">
      <c r="A31" s="1" t="s">
        <v>59</v>
      </c>
      <c r="B31" s="1"/>
      <c r="C31" s="1"/>
      <c r="D31" s="1"/>
      <c r="E31" s="1"/>
      <c r="F31" s="1"/>
      <c r="G31" s="1"/>
      <c r="H31" s="1"/>
      <c r="I31" s="1"/>
      <c r="J31" s="1"/>
      <c r="K31" s="1"/>
    </row>
    <row r="32" spans="1:1" ht="33.75" thickBot="1" customHeight="1">
      <c r="A32" s="1" t="s">
        <v>60</v>
      </c>
      <c r="B32" s="1"/>
      <c r="C32" s="1"/>
      <c r="D32" s="1"/>
      <c r="E32" s="1"/>
      <c r="F32" s="1"/>
      <c r="G32" s="1"/>
      <c r="H32" s="1"/>
      <c r="I32" s="1"/>
      <c r="J32" s="1"/>
      <c r="K32" s="1"/>
    </row>
  </sheetData>
  <mergeCells count="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