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<sst xmlns="http://schemas.openxmlformats.org/spreadsheetml/2006/main" count="36" uniqueCount="36">
  <si>
    <t xml:space="preserve"/>
  </si>
  <si>
    <t xml:space="preserve">IFD010</t>
  </si>
  <si>
    <t xml:space="preserve">Ud</t>
  </si>
  <si>
    <t xml:space="preserve">Grupo de bombagem para edifícios.</t>
  </si>
  <si>
    <r>
      <rPr>
        <sz val="8.25"/>
        <color rgb="FF000000"/>
        <rFont val="Arial"/>
        <family val="2"/>
      </rPr>
      <t xml:space="preserve">Grupo de bombagem de água, de accionamento regulável através da tecnologia Inverter, modelo HIDRO-INVERTER AP-HI-A/8-3 "EBARA", formado por: três bombas centrífugas multicelulares, com uma potência de 0,6x3 kW, corpos de aspiração e impulsão e contra-flanges de ferro fundido, eixo e camisa externa de aço inoxidável, impulsores de policarbonato com fibra de vidro, fecho mecânico, motor assíncrono de 2 polos, eficiência IE3, isolamento classe F, protecção IP44, para alimentação trifásica a 400 V, equipamento de regulação e controlo com variador de frequência (pressão constante), unidade de controlo Hidro-Inverter com ecrã LCD (manómetro digital), interruptor para o controlo manual das bombas, sistemas de protecção, função de rearme automático, indicadores luminosos de tensão, funcionamento e avaria das bombas e teclado de acesso ao menu de programação, base metálica, válvulas de corte, antirretorno e de isolamento, manómetro, pressostato, depósito de membrana, de chapa de aço de 20 l. Incluindo tubos entre os distintos elementos e acessórios. Totalmente montado, ligado e colocado em funcionamento pela empresa instaladora para a verificação do seu correcto funcionamento. Sem incluir a instalação eléctrica.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</si>
  <si>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</si>
  <si>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</si>
  <si>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</si>
  <si>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</si>
  <si>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</si>
  <si>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</si>
  <si>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mt37bce198Ia</t>
  </si>
  <si>
    <t xml:space="preserve">Ud</t>
  </si>
  <si>
    <t xml:space="preserve">Grupo de bombagem de água, de accionamento regulável através da tecnologia Inverter, modelo HIDRO-INVERTER AP-HI-A/8-3 "EBARA", formado por: três bombas centrífugas multicelulares, com uma potência de 0,6x3 kW, corpos de aspiração e impulsão e contra-flanges de ferro fundido, eixo e camisa externa de aço inoxidável, impulsores de policarbonato com fibra de vidro, fecho mecânico, motor assíncrono de 2 polos, eficiência IE3, isolamento classe F, protecção IP44, para alimentação trifásica a 400 V, equipamento de regulação e controlo com variador de frequência (pressão constante), unidade de controlo Hidro-Inverter com ecrã LCD (manómetro digital), interruptor para o controlo manual das bombas, sistemas de protecção, função de rearme automático, indicadores luminosos de tensão, funcionamento e avaria das bombas e teclado de acesso ao menu de programação, base metálica, válvulas de corte, antirretorno e de isolamento, manómetro, pressostato, depósito de membrana, de chapa de aço de 20 l.</t>
  </si>
  <si>
    <t xml:space="preserve">mt37www050g</t>
  </si>
  <si>
    <t xml:space="preserve">Ud</t>
  </si>
  <si>
    <t xml:space="preserve">União anti-vibração, de borracha, com rosca de 2", para uma pressão máxima de funcionamento de 10 bar.</t>
  </si>
  <si>
    <t xml:space="preserve">mt37bce510a</t>
  </si>
  <si>
    <t xml:space="preserve">Ud</t>
  </si>
  <si>
    <t xml:space="preserve">Jogo de 4 amortecedores anti-vibração para a base do grupo de bombagem, "EBARA".</t>
  </si>
  <si>
    <t xml:space="preserve">mt37www010</t>
  </si>
  <si>
    <t xml:space="preserve">Ud</t>
  </si>
  <si>
    <t xml:space="preserve">Material auxiliar para instalações de abastecimento de água.</t>
  </si>
  <si>
    <t xml:space="preserve">mt37bce906a</t>
  </si>
  <si>
    <t xml:space="preserve">Ud</t>
  </si>
  <si>
    <t xml:space="preserve">Colocação em funcionamento de grupo de bombagem com variador de frequência, "EBARA".</t>
  </si>
  <si>
    <t xml:space="preserve">mo008</t>
  </si>
  <si>
    <t xml:space="preserve">h</t>
  </si>
  <si>
    <t xml:space="preserve">Oficial de 1ª canalizador.</t>
  </si>
  <si>
    <t xml:space="preserve">mo107</t>
  </si>
  <si>
    <t xml:space="preserve">h</t>
  </si>
  <si>
    <t xml:space="preserve">Ajudante de canalizador.</t>
  </si>
  <si>
    <t xml:space="preserve">%</t>
  </si>
  <si>
    <t xml:space="preserve">Custos directos complementares</t>
  </si>
  <si>
    <t xml:space="preserve">Custo de manutenção decenal: 447.966,85MT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</si>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</sst>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14" customWidth="1"/>
    <col min="2" max="2" width="6.12" customWidth="1"/>
    <col min="3" max="3" width="1.19" customWidth="1"/>
    <col min="4" max="4" width="3.57" customWidth="1"/>
    <col min="5" max="5" width="81.09" customWidth="1"/>
    <col min="6" max="6" width="6.12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108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118.50" thickBot="1" customHeight="1">
      <c r="A9" s="7" t="s">
        <v>11</v>
      </c>
      <c r="B9" s="7"/>
      <c r="C9" s="7"/>
      <c r="D9" s="9" t="s">
        <v>12</v>
      </c>
      <c r="E9" s="7" t="s">
        <v>13</v>
      </c>
      <c r="F9" s="11">
        <v>1</v>
      </c>
      <c r="G9" s="13">
        <v>377336</v>
      </c>
      <c r="H9" s="13">
        <f ca="1">ROUND(INDIRECT(ADDRESS(ROW()+(0), COLUMN()+(-2), 1))*INDIRECT(ADDRESS(ROW()+(0), COLUMN()+(-1), 1)), 2)</f>
        <v>377336</v>
      </c>
    </row>
    <row r="10" spans="1:8" ht="24.00" thickBot="1" customHeight="1">
      <c r="A10" s="14" t="s">
        <v>14</v>
      </c>
      <c r="B10" s="14"/>
      <c r="C10" s="14"/>
      <c r="D10" s="15" t="s">
        <v>15</v>
      </c>
      <c r="E10" s="14" t="s">
        <v>16</v>
      </c>
      <c r="F10" s="16">
        <v>1</v>
      </c>
      <c r="G10" s="17">
        <v>6776.03</v>
      </c>
      <c r="H10" s="17">
        <f ca="1">ROUND(INDIRECT(ADDRESS(ROW()+(0), COLUMN()+(-2), 1))*INDIRECT(ADDRESS(ROW()+(0), COLUMN()+(-1), 1)), 2)</f>
        <v>6776.03</v>
      </c>
    </row>
    <row r="11" spans="1:8" ht="13.50" thickBot="1" customHeight="1">
      <c r="A11" s="14" t="s">
        <v>17</v>
      </c>
      <c r="B11" s="14"/>
      <c r="C11" s="14"/>
      <c r="D11" s="15" t="s">
        <v>18</v>
      </c>
      <c r="E11" s="14" t="s">
        <v>19</v>
      </c>
      <c r="F11" s="16">
        <v>1</v>
      </c>
      <c r="G11" s="17">
        <v>7716.47</v>
      </c>
      <c r="H11" s="17">
        <f ca="1">ROUND(INDIRECT(ADDRESS(ROW()+(0), COLUMN()+(-2), 1))*INDIRECT(ADDRESS(ROW()+(0), COLUMN()+(-1), 1)), 2)</f>
        <v>7716.47</v>
      </c>
    </row>
    <row r="12" spans="1:8" ht="13.50" thickBot="1" customHeight="1">
      <c r="A12" s="14" t="s">
        <v>20</v>
      </c>
      <c r="B12" s="14"/>
      <c r="C12" s="14"/>
      <c r="D12" s="15" t="s">
        <v>21</v>
      </c>
      <c r="E12" s="14" t="s">
        <v>22</v>
      </c>
      <c r="F12" s="16">
        <v>1</v>
      </c>
      <c r="G12" s="17">
        <v>135.04</v>
      </c>
      <c r="H12" s="17">
        <f ca="1">ROUND(INDIRECT(ADDRESS(ROW()+(0), COLUMN()+(-2), 1))*INDIRECT(ADDRESS(ROW()+(0), COLUMN()+(-1), 1)), 2)</f>
        <v>135.04</v>
      </c>
    </row>
    <row r="13" spans="1:8" ht="13.50" thickBot="1" customHeight="1">
      <c r="A13" s="14" t="s">
        <v>23</v>
      </c>
      <c r="B13" s="14"/>
      <c r="C13" s="14"/>
      <c r="D13" s="15" t="s">
        <v>24</v>
      </c>
      <c r="E13" s="14" t="s">
        <v>25</v>
      </c>
      <c r="F13" s="16">
        <v>1</v>
      </c>
      <c r="G13" s="17">
        <v>13407.4</v>
      </c>
      <c r="H13" s="17">
        <f ca="1">ROUND(INDIRECT(ADDRESS(ROW()+(0), COLUMN()+(-2), 1))*INDIRECT(ADDRESS(ROW()+(0), COLUMN()+(-1), 1)), 2)</f>
        <v>13407.4</v>
      </c>
    </row>
    <row r="14" spans="1:8" ht="13.50" thickBot="1" customHeight="1">
      <c r="A14" s="14" t="s">
        <v>26</v>
      </c>
      <c r="B14" s="14"/>
      <c r="C14" s="14"/>
      <c r="D14" s="15" t="s">
        <v>27</v>
      </c>
      <c r="E14" s="14" t="s">
        <v>28</v>
      </c>
      <c r="F14" s="16">
        <v>5.237</v>
      </c>
      <c r="G14" s="17">
        <v>138.06</v>
      </c>
      <c r="H14" s="17">
        <f ca="1">ROUND(INDIRECT(ADDRESS(ROW()+(0), COLUMN()+(-2), 1))*INDIRECT(ADDRESS(ROW()+(0), COLUMN()+(-1), 1)), 2)</f>
        <v>723.02</v>
      </c>
    </row>
    <row r="15" spans="1:8" ht="13.50" thickBot="1" customHeight="1">
      <c r="A15" s="14" t="s">
        <v>29</v>
      </c>
      <c r="B15" s="14"/>
      <c r="C15" s="14"/>
      <c r="D15" s="18" t="s">
        <v>30</v>
      </c>
      <c r="E15" s="19" t="s">
        <v>31</v>
      </c>
      <c r="F15" s="20">
        <v>2.619</v>
      </c>
      <c r="G15" s="21">
        <v>100.25</v>
      </c>
      <c r="H15" s="21">
        <f ca="1">ROUND(INDIRECT(ADDRESS(ROW()+(0), COLUMN()+(-2), 1))*INDIRECT(ADDRESS(ROW()+(0), COLUMN()+(-1), 1)), 2)</f>
        <v>262.55</v>
      </c>
    </row>
    <row r="16" spans="1:8" ht="13.50" thickBot="1" customHeight="1">
      <c r="A16" s="19"/>
      <c r="B16" s="19"/>
      <c r="C16" s="19"/>
      <c r="D16" s="22" t="s">
        <v>32</v>
      </c>
      <c r="E16" s="5" t="s">
        <v>33</v>
      </c>
      <c r="F16" s="23">
        <v>4</v>
      </c>
      <c r="G16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1))), 2)</f>
        <v>406356</v>
      </c>
      <c r="H16" s="24">
        <f ca="1">ROUND(INDIRECT(ADDRESS(ROW()+(0), COLUMN()+(-2), 1))*INDIRECT(ADDRESS(ROW()+(0), COLUMN()+(-1), 1))/100, 2)</f>
        <v>16254.2</v>
      </c>
    </row>
    <row r="17" spans="1:8" ht="13.50" thickBot="1" customHeight="1">
      <c r="A17" s="25" t="s">
        <v>34</v>
      </c>
      <c r="B17" s="25"/>
      <c r="C17" s="25"/>
      <c r="D17" s="26"/>
      <c r="E17" s="26"/>
      <c r="F17" s="27"/>
      <c r="G17" s="25" t="s">
        <v>35</v>
      </c>
      <c r="H17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422610</v>
      </c>
    </row>
  </sheetData>
  <mergeCells count="13">
    <mergeCell ref="A1:H1"/>
    <mergeCell ref="C3:H3"/>
    <mergeCell ref="A5:H5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E17"/>
  </mergeCells>
  <pageMargins left="0.147638" right="0.147638" top="0.206693" bottom="0.206693" header="0.0" footer="0.0"/>
  <pageSetup paperSize="9" orientation="portrait"/>
  <rowBreaks count="0" manualBreakCount="0">
    </rowBreaks>
</worksheet>
</file>