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<sst xmlns="http://schemas.openxmlformats.org/spreadsheetml/2006/main" count="33" uniqueCount="33">
  <si>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</si>
  <si>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ISA010</t>
  </si>
  <si>
    <t xml:space="preserve">Ud</t>
  </si>
  <si>
    <t xml:space="preserve">Sistema de elevação doméstico.</t>
  </si>
  <si>
    <r>
      <rPr>
        <sz val="8.25"/>
        <color rgb="FF000000"/>
        <rFont val="Arial"/>
        <family val="2"/>
      </rPr>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 Inclusive acessórios, uniões e peças especiais para a instalação da electrobomba.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</si>
  <si>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</si>
  <si>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</si>
  <si>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</si>
  <si>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</si>
  <si>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</si>
  <si>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</si>
  <si>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mt11ape020h</t>
  </si>
  <si>
    <t xml:space="preserve">Ud</t>
  </si>
  <si>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t>
  </si>
  <si>
    <t xml:space="preserve">mt37vre010e</t>
  </si>
  <si>
    <t xml:space="preserve">Ud</t>
  </si>
  <si>
    <t xml:space="preserve">Válvula de retenção, com rosca GAS de 1 1/4", "EBARA".</t>
  </si>
  <si>
    <t xml:space="preserve">mt37svc010i</t>
  </si>
  <si>
    <t xml:space="preserve">Ud</t>
  </si>
  <si>
    <t xml:space="preserve">Válvula adufa de latão fundido, para enroscar, de 1 1/4".</t>
  </si>
  <si>
    <t xml:space="preserve">mt36bom050r</t>
  </si>
  <si>
    <t xml:space="preserve">m</t>
  </si>
  <si>
    <t xml:space="preserve">Conduta de impulsão de águas residuais realizada com tubo de PVC para pressão de 10 atm, de 40 mm de diâmetro, com extremo abocardado, segundo NP EN 1452.</t>
  </si>
  <si>
    <t xml:space="preserve">mt36bom051r</t>
  </si>
  <si>
    <t xml:space="preserve">Ud</t>
  </si>
  <si>
    <t xml:space="preserve">Repercussão, por m de tubagem, de acessórios, uniões e peças especiais para tubo de PVC para pressão de 10 atm, de 40 mm de diâmetro.</t>
  </si>
  <si>
    <t xml:space="preserve">mo008</t>
  </si>
  <si>
    <t xml:space="preserve">h</t>
  </si>
  <si>
    <t xml:space="preserve">Oficial de 1ª canalizador.</t>
  </si>
  <si>
    <t xml:space="preserve">%</t>
  </si>
  <si>
    <t xml:space="preserve">Custos directos complementares</t>
  </si>
  <si>
    <t xml:space="preserve">Custo de manutenção decenal: 194.767,22MT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</si>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</sst>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9.50" thickBot="1" customHeight="1">
      <c r="A9" s="7" t="s">
        <v>11</v>
      </c>
      <c r="B9" s="7"/>
      <c r="C9" s="9" t="s">
        <v>12</v>
      </c>
      <c r="D9" s="9"/>
      <c r="E9" s="7" t="s">
        <v>13</v>
      </c>
      <c r="F9" s="11">
        <v>1</v>
      </c>
      <c r="G9" s="13">
        <v>124717</v>
      </c>
      <c r="H9" s="13">
        <f ca="1">ROUND(INDIRECT(ADDRESS(ROW()+(0), COLUMN()+(-2), 1))*INDIRECT(ADDRESS(ROW()+(0), COLUMN()+(-1), 1)), 2)</f>
        <v>124717</v>
      </c>
    </row>
    <row r="10" spans="1:8" ht="13.50" thickBot="1" customHeight="1">
      <c r="A10" s="14" t="s">
        <v>14</v>
      </c>
      <c r="B10" s="14"/>
      <c r="C10" s="15" t="s">
        <v>15</v>
      </c>
      <c r="D10" s="15"/>
      <c r="E10" s="14" t="s">
        <v>16</v>
      </c>
      <c r="F10" s="16">
        <v>1</v>
      </c>
      <c r="G10" s="17">
        <v>9645.59</v>
      </c>
      <c r="H10" s="17">
        <f ca="1">ROUND(INDIRECT(ADDRESS(ROW()+(0), COLUMN()+(-2), 1))*INDIRECT(ADDRESS(ROW()+(0), COLUMN()+(-1), 1)), 2)</f>
        <v>9645.59</v>
      </c>
    </row>
    <row r="11" spans="1:8" ht="13.50" thickBot="1" customHeight="1">
      <c r="A11" s="14" t="s">
        <v>17</v>
      </c>
      <c r="B11" s="14"/>
      <c r="C11" s="15" t="s">
        <v>18</v>
      </c>
      <c r="D11" s="15"/>
      <c r="E11" s="14" t="s">
        <v>19</v>
      </c>
      <c r="F11" s="16">
        <v>1</v>
      </c>
      <c r="G11" s="17">
        <v>1369.75</v>
      </c>
      <c r="H11" s="17">
        <f ca="1">ROUND(INDIRECT(ADDRESS(ROW()+(0), COLUMN()+(-2), 1))*INDIRECT(ADDRESS(ROW()+(0), COLUMN()+(-1), 1)), 2)</f>
        <v>1369.75</v>
      </c>
    </row>
    <row r="12" spans="1:8" ht="24.00" thickBot="1" customHeight="1">
      <c r="A12" s="14" t="s">
        <v>20</v>
      </c>
      <c r="B12" s="14"/>
      <c r="C12" s="15" t="s">
        <v>21</v>
      </c>
      <c r="D12" s="15"/>
      <c r="E12" s="14" t="s">
        <v>22</v>
      </c>
      <c r="F12" s="16">
        <v>2</v>
      </c>
      <c r="G12" s="17">
        <v>223.82</v>
      </c>
      <c r="H12" s="17">
        <f ca="1">ROUND(INDIRECT(ADDRESS(ROW()+(0), COLUMN()+(-2), 1))*INDIRECT(ADDRESS(ROW()+(0), COLUMN()+(-1), 1)), 2)</f>
        <v>447.64</v>
      </c>
    </row>
    <row r="13" spans="1:8" ht="24.00" thickBot="1" customHeight="1">
      <c r="A13" s="14" t="s">
        <v>23</v>
      </c>
      <c r="B13" s="14"/>
      <c r="C13" s="15" t="s">
        <v>24</v>
      </c>
      <c r="D13" s="15"/>
      <c r="E13" s="14" t="s">
        <v>25</v>
      </c>
      <c r="F13" s="16">
        <v>2</v>
      </c>
      <c r="G13" s="17">
        <v>67.12</v>
      </c>
      <c r="H13" s="17">
        <f ca="1">ROUND(INDIRECT(ADDRESS(ROW()+(0), COLUMN()+(-2), 1))*INDIRECT(ADDRESS(ROW()+(0), COLUMN()+(-1), 1)), 2)</f>
        <v>134.24</v>
      </c>
    </row>
    <row r="14" spans="1:8" ht="13.50" thickBot="1" customHeight="1">
      <c r="A14" s="14" t="s">
        <v>26</v>
      </c>
      <c r="B14" s="14"/>
      <c r="C14" s="18" t="s">
        <v>27</v>
      </c>
      <c r="D14" s="18"/>
      <c r="E14" s="19" t="s">
        <v>28</v>
      </c>
      <c r="F14" s="20">
        <v>0.557</v>
      </c>
      <c r="G14" s="21">
        <v>138.06</v>
      </c>
      <c r="H14" s="21">
        <f ca="1">ROUND(INDIRECT(ADDRESS(ROW()+(0), COLUMN()+(-2), 1))*INDIRECT(ADDRESS(ROW()+(0), COLUMN()+(-1), 1)), 2)</f>
        <v>76.9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136392</v>
      </c>
      <c r="H15" s="24">
        <f ca="1">ROUND(INDIRECT(ADDRESS(ROW()+(0), COLUMN()+(-2), 1))*INDIRECT(ADDRESS(ROW()+(0), COLUMN()+(-1), 1))/100, 2)</f>
        <v>2727.83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139119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