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<sst xmlns="http://schemas.openxmlformats.org/spreadsheetml/2006/main" count="26" uniqueCount="26">
  <si>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</si>
  <si>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ACC012</t>
  </si>
  <si>
    <t xml:space="preserve">m³</t>
  </si>
  <si>
    <t xml:space="preserve">Desmonte com explosivos.</t>
  </si>
  <si>
    <r>
      <rPr>
        <sz val="8.25"/>
        <color rgb="FF000000"/>
        <rFont val="Arial"/>
        <family val="2"/>
      </rPr>
      <t xml:space="preserve">Desmonte em rocha, com explosivos e máquina perfuradora hidráulica sobre correntes, com martelo no fundo, e carga para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</si>
  <si>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</si>
  <si>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</si>
  <si>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</si>
  <si>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</si>
  <si>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</si>
  <si>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</si>
  <si>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mt08exg030</t>
  </si>
  <si>
    <t xml:space="preserve">kg</t>
  </si>
  <si>
    <t xml:space="preserve">Goma-2 ECO, incluindo p/p de detonador, cordão detonante e outros acessórios explosivos.</t>
  </si>
  <si>
    <t xml:space="preserve">mq05vag010</t>
  </si>
  <si>
    <t xml:space="preserve">h</t>
  </si>
  <si>
    <t xml:space="preserve">Máquina perfuradora hidráulica sobre correntes, com martelo no fundo e diâmetro de perfuração de 150 mm.</t>
  </si>
  <si>
    <t xml:space="preserve">mq01pao010b</t>
  </si>
  <si>
    <t xml:space="preserve">h</t>
  </si>
  <si>
    <t xml:space="preserve">Pá carregadora sobre correntes, de 96 kW/1,8 m³, equipada com fresa.</t>
  </si>
  <si>
    <t xml:space="preserve">mo002</t>
  </si>
  <si>
    <t xml:space="preserve">h</t>
  </si>
  <si>
    <t xml:space="preserve">Oficial de 1ª artilheiro.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</si>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</sst>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229.24</v>
      </c>
      <c r="H9" s="13">
        <f ca="1">ROUND(INDIRECT(ADDRESS(ROW()+(0), COLUMN()+(-2), 1))*INDIRECT(ADDRESS(ROW()+(0), COLUMN()+(-1), 1)), 2)</f>
        <v>229.24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4556.95</v>
      </c>
      <c r="H10" s="17">
        <f ca="1">ROUND(INDIRECT(ADDRESS(ROW()+(0), COLUMN()+(-2), 1))*INDIRECT(ADDRESS(ROW()+(0), COLUMN()+(-1), 1)), 2)</f>
        <v>191.39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0.033</v>
      </c>
      <c r="G11" s="17">
        <v>1880.3</v>
      </c>
      <c r="H11" s="17">
        <f ca="1">ROUND(INDIRECT(ADDRESS(ROW()+(0), COLUMN()+(-2), 1))*INDIRECT(ADDRESS(ROW()+(0), COLUMN()+(-1), 1)), 2)</f>
        <v>62.05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132.85</v>
      </c>
      <c r="H12" s="21">
        <f ca="1">ROUND(INDIRECT(ADDRESS(ROW()+(0), COLUMN()+(-2), 1))*INDIRECT(ADDRESS(ROW()+(0), COLUMN()+(-1), 1)), 2)</f>
        <v>9.3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491.98</v>
      </c>
      <c r="H13" s="24">
        <f ca="1">ROUND(INDIRECT(ADDRESS(ROW()+(0), COLUMN()+(-2), 1))*INDIRECT(ADDRESS(ROW()+(0), COLUMN()+(-1), 1))/100, 2)</f>
        <v>9.84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501.82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