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<sst xmlns="http://schemas.openxmlformats.org/spreadsheetml/2006/main" count="33" uniqueCount="33">
  <si>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</si>
  <si>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AUR040</t>
  </si>
  <si>
    <t xml:space="preserve">m³</t>
  </si>
  <si>
    <t xml:space="preserve">Enchimento com material de drenagem.</t>
  </si>
  <si>
    <r>
      <rPr>
        <sz val="8.25"/>
        <color rgb="FF000000"/>
        <rFont val="Arial"/>
        <family val="2"/>
      </rPr>
      <t xml:space="preserve">Enchimento com brita filtrante seleccionada, para drenagem, e compactação em camadas sucessivas de 30 cm de espessura máxima com cilindro vibratório de condução manual, até alcançar uma densidade seca não inferior a 80% da máxima obtida no teste Proctor Modificado, realizado segundo LNEC E 197. O preço não inclui a rede de drenagem nem a realização do ensaio Proctor Modificado.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</si>
  <si>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</si>
  <si>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</si>
  <si>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</si>
  <si>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</si>
  <si>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</si>
  <si>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</si>
  <si>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mt01ard030a</t>
  </si>
  <si>
    <t xml:space="preserve">t</t>
  </si>
  <si>
    <t xml:space="preserve">Brita filtrante seleccionada.</t>
  </si>
  <si>
    <t xml:space="preserve">mq01pan010a</t>
  </si>
  <si>
    <t xml:space="preserve">h</t>
  </si>
  <si>
    <t xml:space="preserve">Pá carregadora sobre pneus de 120 kW/1,9 m³.</t>
  </si>
  <si>
    <t xml:space="preserve">mq04cab010c</t>
  </si>
  <si>
    <t xml:space="preserve">h</t>
  </si>
  <si>
    <t xml:space="preserve">Camião basculante de 12 t de carga, de 162 kW.</t>
  </si>
  <si>
    <t xml:space="preserve">mq02roa010a</t>
  </si>
  <si>
    <t xml:space="preserve">h</t>
  </si>
  <si>
    <t xml:space="preserve">Cilindro vibratório de condução manual, de 700 kg, largura de trabalho 70 cm.</t>
  </si>
  <si>
    <t xml:space="preserve">mq02cia020j</t>
  </si>
  <si>
    <t xml:space="preserve">h</t>
  </si>
  <si>
    <t xml:space="preserve">Camião cisterna, de 8 m³ de capacidade.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</si>
  <si>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</si>
  <si>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</si>
  <si>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</si>
  <si>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</si>
  <si>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</si>
  <si>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60,51MT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</si>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</sst>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53" customWidth="1"/>
    <col min="4" max="4" width="6.63" customWidth="1"/>
    <col min="5" max="5" width="67.49" customWidth="1"/>
    <col min="6" max="6" width="9.18" customWidth="1"/>
    <col min="7" max="7" width="15.6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1.5</v>
      </c>
      <c r="G9" s="13">
        <v>810.28</v>
      </c>
      <c r="H9" s="13">
        <f ca="1">ROUND(INDIRECT(ADDRESS(ROW()+(0), COLUMN()+(-2), 1))*INDIRECT(ADDRESS(ROW()+(0), COLUMN()+(-1), 1)), 2)</f>
        <v>1215.42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0.022</v>
      </c>
      <c r="G10" s="17">
        <v>1589.17</v>
      </c>
      <c r="H10" s="17">
        <f ca="1">ROUND(INDIRECT(ADDRESS(ROW()+(0), COLUMN()+(-2), 1))*INDIRECT(ADDRESS(ROW()+(0), COLUMN()+(-1), 1)), 2)</f>
        <v>34.96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0.017</v>
      </c>
      <c r="G11" s="17">
        <v>1586.79</v>
      </c>
      <c r="H11" s="17">
        <f ca="1">ROUND(INDIRECT(ADDRESS(ROW()+(0), COLUMN()+(-2), 1))*INDIRECT(ADDRESS(ROW()+(0), COLUMN()+(-1), 1)), 2)</f>
        <v>26.98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0.343</v>
      </c>
      <c r="G12" s="17">
        <v>334.18</v>
      </c>
      <c r="H12" s="17">
        <f ca="1">ROUND(INDIRECT(ADDRESS(ROW()+(0), COLUMN()+(-2), 1))*INDIRECT(ADDRESS(ROW()+(0), COLUMN()+(-1), 1)), 2)</f>
        <v>114.62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0.013</v>
      </c>
      <c r="G13" s="17">
        <v>4193.56</v>
      </c>
      <c r="H13" s="17">
        <f ca="1">ROUND(INDIRECT(ADDRESS(ROW()+(0), COLUMN()+(-2), 1))*INDIRECT(ADDRESS(ROW()+(0), COLUMN()+(-1), 1)), 2)</f>
        <v>54.52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20">
        <v>0.382</v>
      </c>
      <c r="G14" s="21">
        <v>95.68</v>
      </c>
      <c r="H14" s="21">
        <f ca="1">ROUND(INDIRECT(ADDRESS(ROW()+(0), COLUMN()+(-2), 1))*INDIRECT(ADDRESS(ROW()+(0), COLUMN()+(-1), 1)), 2)</f>
        <v>36.55</v>
      </c>
    </row>
    <row r="15" spans="1:8" ht="13.50" thickBot="1" customHeight="1">
      <c r="A15" s="19"/>
      <c r="B15" s="19"/>
      <c r="C15" s="19"/>
      <c r="D15" s="22" t="s">
        <v>29</v>
      </c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1483.05</v>
      </c>
      <c r="H15" s="24">
        <f ca="1">ROUND(INDIRECT(ADDRESS(ROW()+(0), COLUMN()+(-2), 1))*INDIRECT(ADDRESS(ROW()+(0), COLUMN()+(-1), 1))/100, 2)</f>
        <v>29.66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1512.71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