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<sst xmlns="http://schemas.openxmlformats.org/spreadsheetml/2006/main" count="51" uniqueCount="51">
  <si>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</si>
  <si>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IUD030</t>
  </si>
  <si>
    <t xml:space="preserve">m</t>
  </si>
  <si>
    <t xml:space="preserve">Canaleta para talude.</t>
  </si>
  <si>
    <r>
      <rPr>
        <sz val="8.25"/>
        <color rgb="FF000000"/>
        <rFont val="Arial"/>
        <family val="2"/>
      </rPr>
      <t xml:space="preserve">Canaleta para talude formado por peças pré-fabricadas de betão, de 55/30x10x55 cm, unidas através de junta macho-fêmea, colocadas sobre base de betão simples C20/25 (X0(P); D25; S2; Cl 1,0) de 10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</si>
  <si>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</si>
  <si>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</si>
  <si>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</si>
  <si>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</si>
  <si>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</si>
  <si>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</si>
  <si>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</si>
  <si>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</si>
  <si>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</si>
  <si>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mt11cun020a</t>
  </si>
  <si>
    <t xml:space="preserve">Ud</t>
  </si>
  <si>
    <t xml:space="preserve">Calha pré-fabricada de betão, para recolha de águas, de 55/30x10x55 cm, com junta macho-fêmea.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</si>
  <si>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</si>
  <si>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</si>
  <si>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</si>
  <si>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</si>
  <si>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</si>
  <si>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</si>
  <si>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</si>
  <si>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</si>
  <si>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</si>
  <si>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mt09lec020a</t>
  </si>
  <si>
    <t xml:space="preserve">m³</t>
  </si>
  <si>
    <t xml:space="preserve">Leitada de cimento CEM II/B-L 32,5 N 1/2.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</si>
  <si>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</si>
  <si>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</si>
  <si>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</si>
  <si>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mq01exc010a</t>
  </si>
  <si>
    <t xml:space="preserve">h</t>
  </si>
  <si>
    <t xml:space="preserve">Retroescavadora sobre correntes, de 85 kW.</t>
  </si>
  <si>
    <t xml:space="preserve">mq04cag010a</t>
  </si>
  <si>
    <t xml:space="preserve">h</t>
  </si>
  <si>
    <t xml:space="preserve">Camião com grua de carga máxima 6 t.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</si>
  <si>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</si>
  <si>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</si>
  <si>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</si>
  <si>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</si>
  <si>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</si>
  <si>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</si>
  <si>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</si>
  <si>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</si>
  <si>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</si>
  <si>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</si>
  <si>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</si>
  <si>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149,87MT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</si>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</sst>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0.055</v>
      </c>
      <c r="F9" s="13">
        <v>4313.88</v>
      </c>
      <c r="G9" s="13">
        <f ca="1">ROUND(INDIRECT(ADDRESS(ROW()+(0), COLUMN()+(-2), 1))*INDIRECT(ADDRESS(ROW()+(0), COLUMN()+(-1), 1)), 2)</f>
        <v>237.26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869.39</v>
      </c>
      <c r="G10" s="17">
        <f ca="1">ROUND(INDIRECT(ADDRESS(ROW()+(0), COLUMN()+(-2), 1))*INDIRECT(ADDRESS(ROW()+(0), COLUMN()+(-1), 1)), 2)</f>
        <v>1564.9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67.95</v>
      </c>
      <c r="G11" s="17">
        <f ca="1">ROUND(INDIRECT(ADDRESS(ROW()+(0), COLUMN()+(-2), 1))*INDIRECT(ADDRESS(ROW()+(0), COLUMN()+(-1), 1)), 2)</f>
        <v>0.41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0.033</v>
      </c>
      <c r="F12" s="17">
        <v>710.07</v>
      </c>
      <c r="G12" s="17">
        <f ca="1">ROUND(INDIRECT(ADDRESS(ROW()+(0), COLUMN()+(-2), 1))*INDIRECT(ADDRESS(ROW()+(0), COLUMN()+(-1), 1)), 2)</f>
        <v>23.43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5</v>
      </c>
      <c r="F13" s="17">
        <v>5.59</v>
      </c>
      <c r="G13" s="17">
        <f ca="1">ROUND(INDIRECT(ADDRESS(ROW()+(0), COLUMN()+(-2), 1))*INDIRECT(ADDRESS(ROW()+(0), COLUMN()+(-1), 1)), 2)</f>
        <v>27.95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0.002</v>
      </c>
      <c r="F14" s="17">
        <v>5921.13</v>
      </c>
      <c r="G14" s="17">
        <f ca="1">ROUND(INDIRECT(ADDRESS(ROW()+(0), COLUMN()+(-2), 1))*INDIRECT(ADDRESS(ROW()+(0), COLUMN()+(-1), 1)), 2)</f>
        <v>11.84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0.017</v>
      </c>
      <c r="F15" s="17">
        <v>252.42</v>
      </c>
      <c r="G15" s="17">
        <f ca="1">ROUND(INDIRECT(ADDRESS(ROW()+(0), COLUMN()+(-2), 1))*INDIRECT(ADDRESS(ROW()+(0), COLUMN()+(-1), 1)), 2)</f>
        <v>4.29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0.083</v>
      </c>
      <c r="F16" s="17">
        <v>1935.6</v>
      </c>
      <c r="G16" s="17">
        <f ca="1">ROUND(INDIRECT(ADDRESS(ROW()+(0), COLUMN()+(-2), 1))*INDIRECT(ADDRESS(ROW()+(0), COLUMN()+(-1), 1)), 2)</f>
        <v>160.65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0.011</v>
      </c>
      <c r="F17" s="17">
        <v>1953.37</v>
      </c>
      <c r="G17" s="17">
        <f ca="1">ROUND(INDIRECT(ADDRESS(ROW()+(0), COLUMN()+(-2), 1))*INDIRECT(ADDRESS(ROW()+(0), COLUMN()+(-1), 1)), 2)</f>
        <v>21.49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0.015</v>
      </c>
      <c r="F18" s="17">
        <v>121.68</v>
      </c>
      <c r="G18" s="17">
        <f ca="1">ROUND(INDIRECT(ADDRESS(ROW()+(0), COLUMN()+(-2), 1))*INDIRECT(ADDRESS(ROW()+(0), COLUMN()+(-1), 1)), 2)</f>
        <v>1.83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0.11</v>
      </c>
      <c r="F19" s="17">
        <v>132.85</v>
      </c>
      <c r="G19" s="17">
        <f ca="1">ROUND(INDIRECT(ADDRESS(ROW()+(0), COLUMN()+(-2), 1))*INDIRECT(ADDRESS(ROW()+(0), COLUMN()+(-1), 1)), 2)</f>
        <v>14.61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0.306</v>
      </c>
      <c r="F20" s="21">
        <v>99.31</v>
      </c>
      <c r="G20" s="21">
        <f ca="1">ROUND(INDIRECT(ADDRESS(ROW()+(0), COLUMN()+(-2), 1))*INDIRECT(ADDRESS(ROW()+(0), COLUMN()+(-1), 1)), 2)</f>
        <v>30.39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2099.05</v>
      </c>
      <c r="G21" s="24">
        <f ca="1">ROUND(INDIRECT(ADDRESS(ROW()+(0), COLUMN()+(-2), 1))*INDIRECT(ADDRESS(ROW()+(0), COLUMN()+(-1), 1))/100, 2)</f>
        <v>41.98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2141.03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