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<sst xmlns="http://schemas.openxmlformats.org/spreadsheetml/2006/main" count="33" uniqueCount="33">
  <si>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</si>
  <si>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IUL014</t>
  </si>
  <si>
    <t xml:space="preserve">Ud</t>
  </si>
  <si>
    <t xml:space="preserve">Apoio metálico treliçado.</t>
  </si>
  <si>
    <r>
      <rPr>
        <sz val="8.25"/>
        <color rgb="FF000000"/>
        <rFont val="Arial"/>
        <family val="2"/>
      </rPr>
      <t xml:space="preserve">Apoio metálico treliçado, de 18 m de altura e 1000 daN de esforço nominal, encastrado em cubo de betão em solo incoerentes.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</si>
  <si>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</si>
  <si>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</si>
  <si>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</si>
  <si>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</si>
  <si>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</si>
  <si>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</si>
  <si>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mt35pya050mm</t>
  </si>
  <si>
    <t xml:space="preserve">Ud</t>
  </si>
  <si>
    <t xml:space="preserve">Apoio metálico treliçado, de 18 m de altura e 1000 daN de esforço nominal, composto de cabeça prismática e fuste tronco-piramidal de secção quadrada.</t>
  </si>
  <si>
    <t xml:space="preserve">mt10hmf020Ra</t>
  </si>
  <si>
    <t xml:space="preserve">m³</t>
  </si>
  <si>
    <t xml:space="preserve">Betão simples C25/30 (X0(P); D25; S2; Cl 0,4), fabricado em central, segundo NP EN 206.</t>
  </si>
  <si>
    <t xml:space="preserve">mq01exn010i</t>
  </si>
  <si>
    <t xml:space="preserve">h</t>
  </si>
  <si>
    <t xml:space="preserve">Miniretroescavadora sobre pneus, de 37,5 kW.</t>
  </si>
  <si>
    <t xml:space="preserve">mq04cag010a</t>
  </si>
  <si>
    <t xml:space="preserve">h</t>
  </si>
  <si>
    <t xml:space="preserve">Camião com grua de carga máxima 6 t.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</si>
  <si>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</si>
  <si>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</si>
  <si>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</si>
  <si>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</si>
  <si>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</si>
  <si>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</si>
  <si>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</si>
  <si>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</si>
  <si>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12.657,05MT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</si>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</sst>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0.68" customWidth="1"/>
    <col min="4" max="4" width="3.57" customWidth="1"/>
    <col min="5" max="5" width="81.4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108390</v>
      </c>
      <c r="H9" s="13">
        <f ca="1">ROUND(INDIRECT(ADDRESS(ROW()+(0), COLUMN()+(-2), 1))*INDIRECT(ADDRESS(ROW()+(0), COLUMN()+(-1), 1)), 2)</f>
        <v>108390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2.1</v>
      </c>
      <c r="G10" s="17">
        <v>4520.41</v>
      </c>
      <c r="H10" s="17">
        <f ca="1">ROUND(INDIRECT(ADDRESS(ROW()+(0), COLUMN()+(-2), 1))*INDIRECT(ADDRESS(ROW()+(0), COLUMN()+(-1), 1)), 2)</f>
        <v>9492.86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0.484</v>
      </c>
      <c r="G11" s="17">
        <v>1805.25</v>
      </c>
      <c r="H11" s="17">
        <f ca="1">ROUND(INDIRECT(ADDRESS(ROW()+(0), COLUMN()+(-2), 1))*INDIRECT(ADDRESS(ROW()+(0), COLUMN()+(-1), 1)), 2)</f>
        <v>873.74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2.357</v>
      </c>
      <c r="G12" s="17">
        <v>1953.37</v>
      </c>
      <c r="H12" s="17">
        <f ca="1">ROUND(INDIRECT(ADDRESS(ROW()+(0), COLUMN()+(-2), 1))*INDIRECT(ADDRESS(ROW()+(0), COLUMN()+(-1), 1)), 2)</f>
        <v>4604.09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3.134</v>
      </c>
      <c r="G13" s="17">
        <v>132.85</v>
      </c>
      <c r="H13" s="17">
        <f ca="1">ROUND(INDIRECT(ADDRESS(ROW()+(0), COLUMN()+(-2), 1))*INDIRECT(ADDRESS(ROW()+(0), COLUMN()+(-1), 1)), 2)</f>
        <v>416.35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20">
        <v>3.134</v>
      </c>
      <c r="G14" s="21">
        <v>99.31</v>
      </c>
      <c r="H14" s="21">
        <f ca="1">ROUND(INDIRECT(ADDRESS(ROW()+(0), COLUMN()+(-2), 1))*INDIRECT(ADDRESS(ROW()+(0), COLUMN()+(-1), 1)), 2)</f>
        <v>311.24</v>
      </c>
    </row>
    <row r="15" spans="1:8" ht="13.50" thickBot="1" customHeight="1">
      <c r="A15" s="19"/>
      <c r="B15" s="19"/>
      <c r="C15" s="19"/>
      <c r="D15" s="22" t="s">
        <v>29</v>
      </c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124089</v>
      </c>
      <c r="H15" s="24">
        <f ca="1">ROUND(INDIRECT(ADDRESS(ROW()+(0), COLUMN()+(-2), 1))*INDIRECT(ADDRESS(ROW()+(0), COLUMN()+(-1), 1))/100, 2)</f>
        <v>2481.77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126571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