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<sst xmlns="http://schemas.openxmlformats.org/spreadsheetml/2006/main" count="33" uniqueCount="33">
  <si>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</si>
  <si>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IUL014</t>
  </si>
  <si>
    <t xml:space="preserve">Ud</t>
  </si>
  <si>
    <t xml:space="preserve">Apoio metálico treliçado.</t>
  </si>
  <si>
    <r>
      <rPr>
        <sz val="8.25"/>
        <color rgb="FF000000"/>
        <rFont val="Arial"/>
        <family val="2"/>
      </rPr>
      <t xml:space="preserve">Apoio metálico treliçado, de 18 m de altura e 4500 daN de esforço nominal, encastrado em cubo de betão em solo rochoso.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</si>
  <si>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</si>
  <si>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</si>
  <si>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</si>
  <si>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</si>
  <si>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</si>
  <si>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</si>
  <si>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mt35pya050pp</t>
  </si>
  <si>
    <t xml:space="preserve">Ud</t>
  </si>
  <si>
    <t xml:space="preserve">Apoio metálico treliçado, de 18 m de altura e 4500 daN de esforço nominal, composto de cabeça prismática e fuste tronco-piramidal de secção quadrada.</t>
  </si>
  <si>
    <t xml:space="preserve">mt10hmf020Ra</t>
  </si>
  <si>
    <t xml:space="preserve">m³</t>
  </si>
  <si>
    <t xml:space="preserve">Betão simples C25/30 (X0(P); D25; S2; Cl 0,4), fabricado em central, segundo NP EN 206.</t>
  </si>
  <si>
    <t xml:space="preserve">mq01exn010i</t>
  </si>
  <si>
    <t xml:space="preserve">h</t>
  </si>
  <si>
    <t xml:space="preserve">Miniretroescavadora sobre pneus, de 37,5 kW.</t>
  </si>
  <si>
    <t xml:space="preserve">mq04cag010a</t>
  </si>
  <si>
    <t xml:space="preserve">h</t>
  </si>
  <si>
    <t xml:space="preserve">Camião com grua de carga máxima 6 t.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</si>
  <si>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</si>
  <si>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</si>
  <si>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</si>
  <si>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</si>
  <si>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</si>
  <si>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</si>
  <si>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</si>
  <si>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</si>
  <si>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31.007,43MT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</si>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</sst>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74" customWidth="1"/>
    <col min="4" max="4" width="81.94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280178</v>
      </c>
      <c r="G9" s="13">
        <f ca="1">ROUND(INDIRECT(ADDRESS(ROW()+(0), COLUMN()+(-2), 1))*INDIRECT(ADDRESS(ROW()+(0), COLUMN()+(-1), 1)), 2)</f>
        <v>280178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3.887</v>
      </c>
      <c r="F10" s="17">
        <v>4520.41</v>
      </c>
      <c r="G10" s="17">
        <f ca="1">ROUND(INDIRECT(ADDRESS(ROW()+(0), COLUMN()+(-2), 1))*INDIRECT(ADDRESS(ROW()+(0), COLUMN()+(-1), 1)), 2)</f>
        <v>17570.8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0.506</v>
      </c>
      <c r="F11" s="17">
        <v>1805.25</v>
      </c>
      <c r="G11" s="17">
        <f ca="1">ROUND(INDIRECT(ADDRESS(ROW()+(0), COLUMN()+(-2), 1))*INDIRECT(ADDRESS(ROW()+(0), COLUMN()+(-1), 1)), 2)</f>
        <v>913.46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2.357</v>
      </c>
      <c r="F12" s="17">
        <v>1953.37</v>
      </c>
      <c r="G12" s="17">
        <f ca="1">ROUND(INDIRECT(ADDRESS(ROW()+(0), COLUMN()+(-2), 1))*INDIRECT(ADDRESS(ROW()+(0), COLUMN()+(-1), 1)), 2)</f>
        <v>4604.09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3.134</v>
      </c>
      <c r="F13" s="17">
        <v>132.85</v>
      </c>
      <c r="G13" s="17">
        <f ca="1">ROUND(INDIRECT(ADDRESS(ROW()+(0), COLUMN()+(-2), 1))*INDIRECT(ADDRESS(ROW()+(0), COLUMN()+(-1), 1)), 2)</f>
        <v>416.35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3.134</v>
      </c>
      <c r="F14" s="21">
        <v>99.31</v>
      </c>
      <c r="G14" s="21">
        <f ca="1">ROUND(INDIRECT(ADDRESS(ROW()+(0), COLUMN()+(-2), 1))*INDIRECT(ADDRESS(ROW()+(0), COLUMN()+(-1), 1)), 2)</f>
        <v>311.24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303994</v>
      </c>
      <c r="G15" s="24">
        <f ca="1">ROUND(INDIRECT(ADDRESS(ROW()+(0), COLUMN()+(-2), 1))*INDIRECT(ADDRESS(ROW()+(0), COLUMN()+(-1), 1))/100, 2)</f>
        <v>6079.89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310074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