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<sst xmlns="http://schemas.openxmlformats.org/spreadsheetml/2006/main" count="60" uniqueCount="60">
  <si>
    <t xml:space="preserve"/>
  </si>
  <si>
    <t xml:space="preserve">IUR105</t>
  </si>
  <si>
    <t xml:space="preserve">Ud</t>
  </si>
  <si>
    <t xml:space="preserve">Sistema centralizado de controlo.</t>
  </si>
  <si>
    <r>
      <rPr>
        <sz val="8.25"/>
        <color rgb="FF000000"/>
        <rFont val="Arial"/>
        <family val="2"/>
      </rPr>
      <t xml:space="preserve">Sistema centralizado de controlo, para rede de programadores de rega, formado por software para PC, para controlo centralizado até 100 zonas de rega e 100 programadores por zona, unidade central de ligação fixa, para comunicação via cabo entre o PC e a unidade principal, sensor de caudal, unidade principal com comunicação via cabo com a unidade central, unidades secundárias com comunicação via cabo com as outras unidades e com os programadores, cabo de comunicação, protegido por tubo de polietileno de parede dupla e cabo de comunicação, protegido por tubo de PVC rígido, blindado.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</si>
  <si>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</si>
  <si>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</si>
  <si>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</si>
  <si>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</si>
  <si>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</si>
  <si>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</si>
  <si>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mt48hun700a</t>
  </si>
  <si>
    <t xml:space="preserve">Ud</t>
  </si>
  <si>
    <t xml:space="preserve">Software para PC, para controlo centralizado até 100 zonas de rega e 100 programadores por zona, com as seguintes funcionalidades: modificação das programações em tempo real em função das variações climáticas diárias, da temporada ou das previsões meteorológicas, paragem automática de todos os sistemas quando chove ou paragem manual, aumento da rega durante os dias de altas temperaturas, contagem do consumo de água, aviso de falha de funcionamento da rega (por rotura de tubagem ou vandalismo), reprogramação dos programadores locais, comunicação com os sensores e obtenção de relatórios.</t>
  </si>
  <si>
    <t xml:space="preserve">mt48hun710a</t>
  </si>
  <si>
    <t xml:space="preserve">Ud</t>
  </si>
  <si>
    <t xml:space="preserve">Unidade central de ligação fixa, para comunicação via cabo entre o PC e a unidade principal, alimentação a 24 Vca.</t>
  </si>
  <si>
    <t xml:space="preserve">mt48hun720a</t>
  </si>
  <si>
    <t xml:space="preserve">Ud</t>
  </si>
  <si>
    <t xml:space="preserve">Unidade principal com comunicação via cabo com a unidade central, para um máximo de 100 programadores por unidade, alimentação a 230 V.</t>
  </si>
  <si>
    <t xml:space="preserve">mt48hun730a</t>
  </si>
  <si>
    <t xml:space="preserve">Ud</t>
  </si>
  <si>
    <t xml:space="preserve">Unidade secundária com comunicação via cabo com o programador, alimentação a 230 V.</t>
  </si>
  <si>
    <t xml:space="preserve">mt48hun770a</t>
  </si>
  <si>
    <t xml:space="preserve">Ud</t>
  </si>
  <si>
    <t xml:space="preserve">Sensor de caudal, interruptor de intensidade nominal 2 A e 24 V de corrente alternada.</t>
  </si>
  <si>
    <t xml:space="preserve">mt01ara010a</t>
  </si>
  <si>
    <t xml:space="preserve">m³</t>
  </si>
  <si>
    <t xml:space="preserve">Areia com granulometria de 0 a 5 mm de diâmetro, limpa.</t>
  </si>
  <si>
    <t xml:space="preserve">mt35aia080aa</t>
  </si>
  <si>
    <t xml:space="preserve">m</t>
  </si>
  <si>
    <t xml:space="preserve">Tubo curvável, fornecido em rolo, de polietileno de parede dupla (lisa pelo interior e corrugada pelo exterior), de cor laranja, de 40 mm de diâmetro nominal, para canalização enterrada, resistência à compressão 250 N, com grau de protecção IP549 segundo NP EN 60529. Segundo NP EN 61386-1, NP EN 61386-22 e EN 50086-2-4.</t>
  </si>
  <si>
    <t xml:space="preserve">mt35aia090ca</t>
  </si>
  <si>
    <t xml:space="preserve">m</t>
  </si>
  <si>
    <t xml:space="preserve">Tubo rígido de PVC, roscável, dobrável a quente, de cor preto, de 16 mm de diâmetro nominal, para canalização fixa na superfície. Resistência à compressão 1250 N, resistência ao impacto 2 joules, temperatura de trabalho -5°C até 60°C, com grau de protecção IP547 segundo NP EN 60529, propriedades eléctricas: isolante, não propagador da chama. Segundo NP EN 61386-1, NP EN 61386-22 e EN 60423. Inclusive abraçadeiras, elementos de fixação e acessórios (curvas, manguitos, tês, cotovelos e curvas flexíveis).</t>
  </si>
  <si>
    <t xml:space="preserve">mt48hun715a</t>
  </si>
  <si>
    <t xml:space="preserve">m</t>
  </si>
  <si>
    <t xml:space="preserve">Cabo de comunicação, de 2 pares, com cabo de ligação à terra.</t>
  </si>
  <si>
    <t xml:space="preserve">mo020</t>
  </si>
  <si>
    <t xml:space="preserve">h</t>
  </si>
  <si>
    <t xml:space="preserve">Oficial de 1ª construção.</t>
  </si>
  <si>
    <t xml:space="preserve">mo113</t>
  </si>
  <si>
    <t xml:space="preserve">h</t>
  </si>
  <si>
    <t xml:space="preserve">Operário não qualificado construção.</t>
  </si>
  <si>
    <t xml:space="preserve">mo003</t>
  </si>
  <si>
    <t xml:space="preserve">h</t>
  </si>
  <si>
    <t xml:space="preserve">Oficial de 1ª electricista.</t>
  </si>
  <si>
    <t xml:space="preserve">mo102</t>
  </si>
  <si>
    <t xml:space="preserve">h</t>
  </si>
  <si>
    <t xml:space="preserve">Ajudante de electricista.</t>
  </si>
  <si>
    <t xml:space="preserve">mo040</t>
  </si>
  <si>
    <t xml:space="preserve">h</t>
  </si>
  <si>
    <t xml:space="preserve">Oficial de 1ª jardineiro.</t>
  </si>
  <si>
    <t xml:space="preserve">mo086</t>
  </si>
  <si>
    <t xml:space="preserve">h</t>
  </si>
  <si>
    <t xml:space="preserve">Ajudante de jardineiro.</t>
  </si>
  <si>
    <t xml:space="preserve">%</t>
  </si>
  <si>
    <t xml:space="preserve">Custos directos complementares</t>
  </si>
  <si>
    <t xml:space="preserve">Custo de manutenção decenal: 507.626,78MT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</si>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</sst>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79.39" customWidth="1"/>
    <col min="6" max="6" width="9.5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143240</v>
      </c>
      <c r="H9" s="13">
        <f ca="1">ROUND(INDIRECT(ADDRESS(ROW()+(0), COLUMN()+(-2), 1))*INDIRECT(ADDRESS(ROW()+(0), COLUMN()+(-1), 1)), 2)</f>
        <v>143240</v>
      </c>
    </row>
    <row r="10" spans="1:8" ht="24.00" thickBot="1" customHeight="1">
      <c r="A10" s="14" t="s">
        <v>14</v>
      </c>
      <c r="B10" s="14"/>
      <c r="C10" s="15" t="s">
        <v>15</v>
      </c>
      <c r="D10" s="15"/>
      <c r="E10" s="14" t="s">
        <v>16</v>
      </c>
      <c r="F10" s="16">
        <v>1</v>
      </c>
      <c r="G10" s="17">
        <v>16250.6</v>
      </c>
      <c r="H10" s="17">
        <f ca="1">ROUND(INDIRECT(ADDRESS(ROW()+(0), COLUMN()+(-2), 1))*INDIRECT(ADDRESS(ROW()+(0), COLUMN()+(-1), 1)), 2)</f>
        <v>16250.6</v>
      </c>
    </row>
    <row r="11" spans="1:8" ht="24.00" thickBot="1" customHeight="1">
      <c r="A11" s="14" t="s">
        <v>17</v>
      </c>
      <c r="B11" s="14"/>
      <c r="C11" s="15" t="s">
        <v>18</v>
      </c>
      <c r="D11" s="15"/>
      <c r="E11" s="14" t="s">
        <v>19</v>
      </c>
      <c r="F11" s="16">
        <v>1</v>
      </c>
      <c r="G11" s="17">
        <v>34176.6</v>
      </c>
      <c r="H11" s="17">
        <f ca="1">ROUND(INDIRECT(ADDRESS(ROW()+(0), COLUMN()+(-2), 1))*INDIRECT(ADDRESS(ROW()+(0), COLUMN()+(-1), 1)), 2)</f>
        <v>34176.6</v>
      </c>
    </row>
    <row r="12" spans="1:8" ht="13.50" thickBot="1" customHeight="1">
      <c r="A12" s="14" t="s">
        <v>20</v>
      </c>
      <c r="B12" s="14"/>
      <c r="C12" s="15" t="s">
        <v>21</v>
      </c>
      <c r="D12" s="15"/>
      <c r="E12" s="14" t="s">
        <v>22</v>
      </c>
      <c r="F12" s="16">
        <v>11</v>
      </c>
      <c r="G12" s="17">
        <v>14240.3</v>
      </c>
      <c r="H12" s="17">
        <f ca="1">ROUND(INDIRECT(ADDRESS(ROW()+(0), COLUMN()+(-2), 1))*INDIRECT(ADDRESS(ROW()+(0), COLUMN()+(-1), 1)), 2)</f>
        <v>156643</v>
      </c>
    </row>
    <row r="13" spans="1:8" ht="13.50" thickBot="1" customHeight="1">
      <c r="A13" s="14" t="s">
        <v>23</v>
      </c>
      <c r="B13" s="14"/>
      <c r="C13" s="15" t="s">
        <v>24</v>
      </c>
      <c r="D13" s="15"/>
      <c r="E13" s="14" t="s">
        <v>25</v>
      </c>
      <c r="F13" s="16">
        <v>1</v>
      </c>
      <c r="G13" s="17">
        <v>7036.35</v>
      </c>
      <c r="H13" s="17">
        <f ca="1">ROUND(INDIRECT(ADDRESS(ROW()+(0), COLUMN()+(-2), 1))*INDIRECT(ADDRESS(ROW()+(0), COLUMN()+(-1), 1)), 2)</f>
        <v>7036.35</v>
      </c>
    </row>
    <row r="14" spans="1:8" ht="13.50" thickBot="1" customHeight="1">
      <c r="A14" s="14" t="s">
        <v>26</v>
      </c>
      <c r="B14" s="14"/>
      <c r="C14" s="15" t="s">
        <v>27</v>
      </c>
      <c r="D14" s="15"/>
      <c r="E14" s="14" t="s">
        <v>28</v>
      </c>
      <c r="F14" s="16">
        <v>83</v>
      </c>
      <c r="G14" s="17">
        <v>566.88</v>
      </c>
      <c r="H14" s="17">
        <f ca="1">ROUND(INDIRECT(ADDRESS(ROW()+(0), COLUMN()+(-2), 1))*INDIRECT(ADDRESS(ROW()+(0), COLUMN()+(-1), 1)), 2)</f>
        <v>47051</v>
      </c>
    </row>
    <row r="15" spans="1:8" ht="45.00" thickBot="1" customHeight="1">
      <c r="A15" s="14" t="s">
        <v>29</v>
      </c>
      <c r="B15" s="14"/>
      <c r="C15" s="15" t="s">
        <v>30</v>
      </c>
      <c r="D15" s="15"/>
      <c r="E15" s="14" t="s">
        <v>31</v>
      </c>
      <c r="F15" s="16">
        <v>1000</v>
      </c>
      <c r="G15" s="17">
        <v>173.07</v>
      </c>
      <c r="H15" s="17">
        <f ca="1">ROUND(INDIRECT(ADDRESS(ROW()+(0), COLUMN()+(-2), 1))*INDIRECT(ADDRESS(ROW()+(0), COLUMN()+(-1), 1)), 2)</f>
        <v>173070</v>
      </c>
    </row>
    <row r="16" spans="1:8" ht="66.00" thickBot="1" customHeight="1">
      <c r="A16" s="14" t="s">
        <v>32</v>
      </c>
      <c r="B16" s="14"/>
      <c r="C16" s="15" t="s">
        <v>33</v>
      </c>
      <c r="D16" s="15"/>
      <c r="E16" s="14" t="s">
        <v>34</v>
      </c>
      <c r="F16" s="16">
        <v>10</v>
      </c>
      <c r="G16" s="17">
        <v>118.17</v>
      </c>
      <c r="H16" s="17">
        <f ca="1">ROUND(INDIRECT(ADDRESS(ROW()+(0), COLUMN()+(-2), 1))*INDIRECT(ADDRESS(ROW()+(0), COLUMN()+(-1), 1)), 2)</f>
        <v>1181.7</v>
      </c>
    </row>
    <row r="17" spans="1:8" ht="13.50" thickBot="1" customHeight="1">
      <c r="A17" s="14" t="s">
        <v>35</v>
      </c>
      <c r="B17" s="14"/>
      <c r="C17" s="15" t="s">
        <v>36</v>
      </c>
      <c r="D17" s="15"/>
      <c r="E17" s="14" t="s">
        <v>37</v>
      </c>
      <c r="F17" s="16">
        <v>1010</v>
      </c>
      <c r="G17" s="17">
        <v>105.88</v>
      </c>
      <c r="H17" s="17">
        <f ca="1">ROUND(INDIRECT(ADDRESS(ROW()+(0), COLUMN()+(-2), 1))*INDIRECT(ADDRESS(ROW()+(0), COLUMN()+(-1), 1)), 2)</f>
        <v>106939</v>
      </c>
    </row>
    <row r="18" spans="1:8" ht="13.50" thickBot="1" customHeight="1">
      <c r="A18" s="14" t="s">
        <v>38</v>
      </c>
      <c r="B18" s="14"/>
      <c r="C18" s="15" t="s">
        <v>39</v>
      </c>
      <c r="D18" s="15"/>
      <c r="E18" s="14" t="s">
        <v>40</v>
      </c>
      <c r="F18" s="16">
        <v>101.739</v>
      </c>
      <c r="G18" s="17">
        <v>134.36</v>
      </c>
      <c r="H18" s="17">
        <f ca="1">ROUND(INDIRECT(ADDRESS(ROW()+(0), COLUMN()+(-2), 1))*INDIRECT(ADDRESS(ROW()+(0), COLUMN()+(-1), 1)), 2)</f>
        <v>13669.7</v>
      </c>
    </row>
    <row r="19" spans="1:8" ht="13.50" thickBot="1" customHeight="1">
      <c r="A19" s="14" t="s">
        <v>41</v>
      </c>
      <c r="B19" s="14"/>
      <c r="C19" s="15" t="s">
        <v>42</v>
      </c>
      <c r="D19" s="15"/>
      <c r="E19" s="14" t="s">
        <v>43</v>
      </c>
      <c r="F19" s="16">
        <v>101.739</v>
      </c>
      <c r="G19" s="17">
        <v>96.77</v>
      </c>
      <c r="H19" s="17">
        <f ca="1">ROUND(INDIRECT(ADDRESS(ROW()+(0), COLUMN()+(-2), 1))*INDIRECT(ADDRESS(ROW()+(0), COLUMN()+(-1), 1)), 2)</f>
        <v>9845.28</v>
      </c>
    </row>
    <row r="20" spans="1:8" ht="13.50" thickBot="1" customHeight="1">
      <c r="A20" s="14" t="s">
        <v>44</v>
      </c>
      <c r="B20" s="14"/>
      <c r="C20" s="15" t="s">
        <v>45</v>
      </c>
      <c r="D20" s="15"/>
      <c r="E20" s="14" t="s">
        <v>46</v>
      </c>
      <c r="F20" s="16">
        <v>7.722</v>
      </c>
      <c r="G20" s="17">
        <v>138.06</v>
      </c>
      <c r="H20" s="17">
        <f ca="1">ROUND(INDIRECT(ADDRESS(ROW()+(0), COLUMN()+(-2), 1))*INDIRECT(ADDRESS(ROW()+(0), COLUMN()+(-1), 1)), 2)</f>
        <v>1066.1</v>
      </c>
    </row>
    <row r="21" spans="1:8" ht="13.50" thickBot="1" customHeight="1">
      <c r="A21" s="14" t="s">
        <v>47</v>
      </c>
      <c r="B21" s="14"/>
      <c r="C21" s="15" t="s">
        <v>48</v>
      </c>
      <c r="D21" s="15"/>
      <c r="E21" s="14" t="s">
        <v>49</v>
      </c>
      <c r="F21" s="16">
        <v>5.406</v>
      </c>
      <c r="G21" s="17">
        <v>100.25</v>
      </c>
      <c r="H21" s="17">
        <f ca="1">ROUND(INDIRECT(ADDRESS(ROW()+(0), COLUMN()+(-2), 1))*INDIRECT(ADDRESS(ROW()+(0), COLUMN()+(-1), 1)), 2)</f>
        <v>541.95</v>
      </c>
    </row>
    <row r="22" spans="1:8" ht="13.50" thickBot="1" customHeight="1">
      <c r="A22" s="14" t="s">
        <v>50</v>
      </c>
      <c r="B22" s="14"/>
      <c r="C22" s="15" t="s">
        <v>51</v>
      </c>
      <c r="D22" s="15"/>
      <c r="E22" s="14" t="s">
        <v>52</v>
      </c>
      <c r="F22" s="16">
        <v>1.226</v>
      </c>
      <c r="G22" s="17">
        <v>134.36</v>
      </c>
      <c r="H22" s="17">
        <f ca="1">ROUND(INDIRECT(ADDRESS(ROW()+(0), COLUMN()+(-2), 1))*INDIRECT(ADDRESS(ROW()+(0), COLUMN()+(-1), 1)), 2)</f>
        <v>164.73</v>
      </c>
    </row>
    <row r="23" spans="1:8" ht="13.50" thickBot="1" customHeight="1">
      <c r="A23" s="14" t="s">
        <v>53</v>
      </c>
      <c r="B23" s="14"/>
      <c r="C23" s="18" t="s">
        <v>54</v>
      </c>
      <c r="D23" s="18"/>
      <c r="E23" s="19" t="s">
        <v>55</v>
      </c>
      <c r="F23" s="20">
        <v>0.858</v>
      </c>
      <c r="G23" s="21">
        <v>100.44</v>
      </c>
      <c r="H23" s="21">
        <f ca="1">ROUND(INDIRECT(ADDRESS(ROW()+(0), COLUMN()+(-2), 1))*INDIRECT(ADDRESS(ROW()+(0), COLUMN()+(-1), 1)), 2)</f>
        <v>86.18</v>
      </c>
    </row>
    <row r="24" spans="1:8" ht="13.50" thickBot="1" customHeight="1">
      <c r="A24" s="19"/>
      <c r="B24" s="19"/>
      <c r="C24" s="22" t="s">
        <v>56</v>
      </c>
      <c r="D24" s="22"/>
      <c r="E24" s="5" t="s">
        <v>57</v>
      </c>
      <c r="F24" s="23">
        <v>2</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710962</v>
      </c>
      <c r="H24" s="24">
        <f ca="1">ROUND(INDIRECT(ADDRESS(ROW()+(0), COLUMN()+(-2), 1))*INDIRECT(ADDRESS(ROW()+(0), COLUMN()+(-1), 1))/100, 2)</f>
        <v>14219.2</v>
      </c>
    </row>
    <row r="25" spans="1:8" ht="13.50" thickBot="1" customHeight="1">
      <c r="A25" s="25" t="s">
        <v>58</v>
      </c>
      <c r="B25" s="25"/>
      <c r="C25" s="26"/>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725181</v>
      </c>
    </row>
  </sheetData>
  <mergeCells count="3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E25"/>
  </mergeCells>
  <pageMargins left="0.147638" right="0.147638" top="0.206693" bottom="0.206693" header="0.0" footer="0.0"/>
  <pageSetup paperSize="9" orientation="portrait"/>
  <rowBreaks count="0" manualBreakCount="0">
    </rowBreaks>
</worksheet>
</file>