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<sst xmlns="http://schemas.openxmlformats.org/spreadsheetml/2006/main" count="43" uniqueCount="43">
  <si>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</si>
  <si>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IUS082</t>
  </si>
  <si>
    <t xml:space="preserve">m</t>
  </si>
  <si>
    <t xml:space="preserve">Calha de drenagem de PVC.</t>
  </si>
  <si>
    <r>
      <rPr>
        <sz val="8.25"/>
        <color rgb="FF000000"/>
        <rFont val="Arial"/>
        <family val="2"/>
      </rPr>
      <t xml:space="preserve">Calha pré-fabricada de PVC, de 500 mm de comprimento, 200 mm de largura e 130 mm de altura com grelha para garagem de ferro fundido, classe D-400 segundo NP EN 1433 e NP EN 124, de 500 mm de comprimento e 200 mm de largura.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</si>
  <si>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</si>
  <si>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</si>
  <si>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</si>
  <si>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</si>
  <si>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</si>
  <si>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</si>
  <si>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</si>
  <si>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</si>
  <si>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</si>
  <si>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mt11cng010b</t>
  </si>
  <si>
    <t xml:space="preserve">Ud</t>
  </si>
  <si>
    <t xml:space="preserve">Calha pré-fabricada de PVC, de 500 mm de comprimento, 200 mm de largura e 130 mm de altura, segundo NP EN 1433 e NP EN 124, inclusive peças especiais.</t>
  </si>
  <si>
    <t xml:space="preserve">mt11var120b</t>
  </si>
  <si>
    <t xml:space="preserve">Ud</t>
  </si>
  <si>
    <t xml:space="preserve">Sifão em linha de PVC, cor cinzento, visitável, com união macho/fêmea, de 110 mm de diâmetro.</t>
  </si>
  <si>
    <t xml:space="preserve">mt11cng020t</t>
  </si>
  <si>
    <t xml:space="preserve">Ud</t>
  </si>
  <si>
    <t xml:space="preserve">Grelha para garagem de ferro fundido, classe D-400 segundo NP EN 1433 e NP EN 124, de 500 mm de comprimento e 200 mm de largura.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</si>
  <si>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</si>
  <si>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</si>
  <si>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</si>
  <si>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</si>
  <si>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</si>
  <si>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</si>
  <si>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</si>
  <si>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</si>
  <si>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952,34MT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</si>
  <si>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</si>
  <si>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</si>
  <si>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</si>
  <si>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</si>
  <si>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</si>
  <si>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</si>
  <si>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Canais  de  drenagem  para  zonas  de  circulação  de peões  e  veículos  —  Classificação,  requisitos constr utivos  e  de  ensaios,  marcação  e  avaliação da  conformidade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</si>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</sst>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0.68" customWidth="1"/>
    <col min="4" max="4" width="3.57" customWidth="1"/>
    <col min="5" max="5" width="72.9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0.156</v>
      </c>
      <c r="H9" s="11"/>
      <c r="I9" s="13">
        <v>4520.41</v>
      </c>
      <c r="J9" s="13">
        <f ca="1">ROUND(INDIRECT(ADDRESS(ROW()+(0), COLUMN()+(-3), 1))*INDIRECT(ADDRESS(ROW()+(0), COLUMN()+(-1), 1)), 2)</f>
        <v>705.18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2</v>
      </c>
      <c r="H10" s="16"/>
      <c r="I10" s="17">
        <v>2450.81</v>
      </c>
      <c r="J10" s="17">
        <f ca="1">ROUND(INDIRECT(ADDRESS(ROW()+(0), COLUMN()+(-3), 1))*INDIRECT(ADDRESS(ROW()+(0), COLUMN()+(-1), 1)), 2)</f>
        <v>4901.62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4249.55</v>
      </c>
      <c r="J11" s="17">
        <f ca="1">ROUND(INDIRECT(ADDRESS(ROW()+(0), COLUMN()+(-3), 1))*INDIRECT(ADDRESS(ROW()+(0), COLUMN()+(-1), 1)), 2)</f>
        <v>4249.55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</v>
      </c>
      <c r="H12" s="16"/>
      <c r="I12" s="17">
        <v>4346.95</v>
      </c>
      <c r="J12" s="17">
        <f ca="1">ROUND(INDIRECT(ADDRESS(ROW()+(0), COLUMN()+(-3), 1))*INDIRECT(ADDRESS(ROW()+(0), COLUMN()+(-1), 1)), 2)</f>
        <v>8693.9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0.674</v>
      </c>
      <c r="H13" s="16"/>
      <c r="I13" s="17">
        <v>132.85</v>
      </c>
      <c r="J13" s="17">
        <f ca="1">ROUND(INDIRECT(ADDRESS(ROW()+(0), COLUMN()+(-3), 1))*INDIRECT(ADDRESS(ROW()+(0), COLUMN()+(-1), 1)), 2)</f>
        <v>89.54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0.337</v>
      </c>
      <c r="H14" s="20"/>
      <c r="I14" s="21">
        <v>99.31</v>
      </c>
      <c r="J14" s="21">
        <f ca="1">ROUND(INDIRECT(ADDRESS(ROW()+(0), COLUMN()+(-3), 1))*INDIRECT(ADDRESS(ROW()+(0), COLUMN()+(-1), 1)), 2)</f>
        <v>33.47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18673.3</v>
      </c>
      <c r="J15" s="24">
        <f ca="1">ROUND(INDIRECT(ADDRESS(ROW()+(0), COLUMN()+(-3), 1))*INDIRECT(ADDRESS(ROW()+(0), COLUMN()+(-1), 1))/100, 2)</f>
        <v>373.47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19046.7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182003</v>
      </c>
      <c r="G20" s="31"/>
      <c r="H20" s="31">
        <v>182004</v>
      </c>
      <c r="I20" s="31"/>
      <c r="J20" s="31"/>
      <c r="K20" s="31">
        <v>3</v>
      </c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4" t="s">
        <v>39</v>
      </c>
      <c r="B22" s="34"/>
      <c r="C22" s="34"/>
      <c r="D22" s="34"/>
      <c r="E22" s="34"/>
      <c r="F22" s="35">
        <v>112006</v>
      </c>
      <c r="G22" s="35"/>
      <c r="H22" s="35">
        <v>112006</v>
      </c>
      <c r="I22" s="35"/>
      <c r="J22" s="35"/>
      <c r="K22" s="35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42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0"/>
    <mergeCell ref="H20:J20"/>
    <mergeCell ref="K20:K22"/>
    <mergeCell ref="A21:E21"/>
    <mergeCell ref="F21:G21"/>
    <mergeCell ref="H21:J21"/>
    <mergeCell ref="A22:E22"/>
    <mergeCell ref="F22:G22"/>
    <mergeCell ref="H22:J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