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<sst xmlns="http://schemas.openxmlformats.org/spreadsheetml/2006/main" count="52" uniqueCount="52">
  <si>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</si>
  <si>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IUS052</t>
  </si>
  <si>
    <t xml:space="preserve">Ud</t>
  </si>
  <si>
    <t xml:space="preserve">Câmara de inspecção de betão simples "in situ".</t>
  </si>
  <si>
    <r>
      <rPr>
        <sz val="8.25"/>
        <color rgb="FF000000"/>
        <rFont val="Arial"/>
        <family val="2"/>
      </rPr>
      <t xml:space="preserve">Câmara de inspecção de betão simples "in situ", de 1,00 m de diâmetro interior e 1,6 m de altura útil interior, sobre base de 25 cm de espessura de betão armado C35/45 (XC4(P) + XA2(P); D25; S2; Cl 0,2) ligeiramente armada com malha electrossoldada, com fecho de tampa circular com bloqueio e aro de ferro fundido classe D-400 segundo NP EN 124, instalada em faixas de rodagem, incluindo vias pedonais, ou zonas de estacionamento para todo o tipo de veículos.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</si>
  <si>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</si>
  <si>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</si>
  <si>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</si>
  <si>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</si>
  <si>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</si>
  <si>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</si>
  <si>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</si>
  <si>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</si>
  <si>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</si>
  <si>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</si>
  <si>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</si>
  <si>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</si>
  <si>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</si>
  <si>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</si>
  <si>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</si>
  <si>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mt08epr010b</t>
  </si>
  <si>
    <t xml:space="preserve">m</t>
  </si>
  <si>
    <t xml:space="preserve">Cofragem para formação de corpo de câmara de secção circular, D=100, de chapa metálica reutilizável, inclusive acessórios de montagem.</t>
  </si>
  <si>
    <t xml:space="preserve">mt08epr020b</t>
  </si>
  <si>
    <t xml:space="preserve">Ud</t>
  </si>
  <si>
    <t xml:space="preserve">Cofragem para formação de cone assimétrico de câmara de secção circular, (100/60-40), de chapa metálica reutilizável, inclusive acessórios de montagem.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</si>
  <si>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</si>
  <si>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</si>
  <si>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</si>
  <si>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</si>
  <si>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</si>
  <si>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</si>
  <si>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</si>
  <si>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</si>
  <si>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</si>
  <si>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</si>
  <si>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</si>
  <si>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</si>
  <si>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</si>
  <si>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</si>
  <si>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1.045,82MT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</si>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</sst>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0.675</v>
      </c>
      <c r="H9" s="11"/>
      <c r="I9" s="13">
        <v>4999.4</v>
      </c>
      <c r="J9" s="13">
        <f ca="1">ROUND(INDIRECT(ADDRESS(ROW()+(0), COLUMN()+(-3), 1))*INDIRECT(ADDRESS(ROW()+(0), COLUMN()+(-1), 1)), 2)</f>
        <v>3374.6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2.25</v>
      </c>
      <c r="H10" s="16"/>
      <c r="I10" s="17">
        <v>423.02</v>
      </c>
      <c r="J10" s="17">
        <f ca="1">ROUND(INDIRECT(ADDRESS(ROW()+(0), COLUMN()+(-3), 1))*INDIRECT(ADDRESS(ROW()+(0), COLUMN()+(-1), 1)), 2)</f>
        <v>951.8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1.405</v>
      </c>
      <c r="H11" s="16"/>
      <c r="I11" s="17">
        <v>4791.91</v>
      </c>
      <c r="J11" s="17">
        <f ca="1">ROUND(INDIRECT(ADDRESS(ROW()+(0), COLUMN()+(-3), 1))*INDIRECT(ADDRESS(ROW()+(0), COLUMN()+(-1), 1)), 2)</f>
        <v>6732.63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0.055</v>
      </c>
      <c r="H12" s="16"/>
      <c r="I12" s="17">
        <v>22915.3</v>
      </c>
      <c r="J12" s="17">
        <f ca="1">ROUND(INDIRECT(ADDRESS(ROW()+(0), COLUMN()+(-3), 1))*INDIRECT(ADDRESS(ROW()+(0), COLUMN()+(-1), 1)), 2)</f>
        <v>1260.34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6"/>
      <c r="I13" s="17">
        <v>14235.2</v>
      </c>
      <c r="J13" s="17">
        <f ca="1">ROUND(INDIRECT(ADDRESS(ROW()+(0), COLUMN()+(-3), 1))*INDIRECT(ADDRESS(ROW()+(0), COLUMN()+(-1), 1)), 2)</f>
        <v>711.76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</v>
      </c>
      <c r="H14" s="16"/>
      <c r="I14" s="17">
        <v>212.93</v>
      </c>
      <c r="J14" s="17">
        <f ca="1">ROUND(INDIRECT(ADDRESS(ROW()+(0), COLUMN()+(-3), 1))*INDIRECT(ADDRESS(ROW()+(0), COLUMN()+(-1), 1)), 2)</f>
        <v>851.72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</v>
      </c>
      <c r="H15" s="16"/>
      <c r="I15" s="17">
        <v>5265.97</v>
      </c>
      <c r="J15" s="17">
        <f ca="1">ROUND(INDIRECT(ADDRESS(ROW()+(0), COLUMN()+(-3), 1))*INDIRECT(ADDRESS(ROW()+(0), COLUMN()+(-1), 1)), 2)</f>
        <v>5265.97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7.438</v>
      </c>
      <c r="H16" s="16"/>
      <c r="I16" s="17">
        <v>132.85</v>
      </c>
      <c r="J16" s="17">
        <f ca="1">ROUND(INDIRECT(ADDRESS(ROW()+(0), COLUMN()+(-3), 1))*INDIRECT(ADDRESS(ROW()+(0), COLUMN()+(-1), 1)), 2)</f>
        <v>988.14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3.719</v>
      </c>
      <c r="H17" s="20"/>
      <c r="I17" s="21">
        <v>99.31</v>
      </c>
      <c r="J17" s="21">
        <f ca="1">ROUND(INDIRECT(ADDRESS(ROW()+(0), COLUMN()+(-3), 1))*INDIRECT(ADDRESS(ROW()+(0), COLUMN()+(-1), 1)), 2)</f>
        <v>369.33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20506.3</v>
      </c>
      <c r="J18" s="24">
        <f ca="1">ROUND(INDIRECT(ADDRESS(ROW()+(0), COLUMN()+(-3), 1))*INDIRECT(ADDRESS(ROW()+(0), COLUMN()+(-1), 1))/100, 2)</f>
        <v>410.13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20916.4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2.3112e+007</v>
      </c>
      <c r="I23" s="31"/>
      <c r="J23" s="31"/>
      <c r="K23" s="31">
        <v>4</v>
      </c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48</v>
      </c>
      <c r="B25" s="34"/>
      <c r="C25" s="34"/>
      <c r="D25" s="34"/>
      <c r="E25" s="34"/>
      <c r="F25" s="35">
        <v>112009</v>
      </c>
      <c r="G25" s="35"/>
      <c r="H25" s="35">
        <v>112009</v>
      </c>
      <c r="I25" s="35"/>
      <c r="J25" s="35"/>
      <c r="K25" s="35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