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<sst xmlns="http://schemas.openxmlformats.org/spreadsheetml/2006/main" count="64" uniqueCount="64">
  <si>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</si>
  <si>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IUS071</t>
  </si>
  <si>
    <t xml:space="preserve">Ud</t>
  </si>
  <si>
    <t xml:space="preserve">Caixa de alvenaria.</t>
  </si>
  <si>
    <r>
      <rPr>
        <sz val="8.25"/>
        <color rgb="FF000000"/>
        <rFont val="Arial"/>
        <family val="2"/>
      </rPr>
      <t xml:space="preserve">Caixa de passagem, não visitável, de alvenaria, de dimensões interiores 50x50x50 cm, sobre base de betão simples.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</si>
  <si>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</si>
  <si>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</si>
  <si>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</si>
  <si>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</si>
  <si>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</si>
  <si>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</si>
  <si>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mt10hmf020Ta</t>
  </si>
  <si>
    <t xml:space="preserve">m³</t>
  </si>
  <si>
    <t xml:space="preserve">Betão simples C30/37 (X0(P); D25; S2; Cl 0,4),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</si>
  <si>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</si>
  <si>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</si>
  <si>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</si>
  <si>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</si>
  <si>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</si>
  <si>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</si>
  <si>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</si>
  <si>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</si>
  <si>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</si>
  <si>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</si>
  <si>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</si>
  <si>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</si>
  <si>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</si>
  <si>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</si>
  <si>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</si>
  <si>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mt08adt010</t>
  </si>
  <si>
    <t xml:space="preserve">kg</t>
  </si>
  <si>
    <t xml:space="preserve">Aditivo hidrófugo para impermeabilização de argamassas ou betões.</t>
  </si>
  <si>
    <t xml:space="preserve">mt04lvg020c</t>
  </si>
  <si>
    <t xml:space="preserve">Ud</t>
  </si>
  <si>
    <t xml:space="preserve">Painel cerâmico furado com encaixe macho-fêmea, para revestir, 80x25x3 cm, com topos rectos.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</si>
  <si>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</si>
  <si>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</si>
  <si>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</si>
  <si>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mt10haf020nElla</t>
  </si>
  <si>
    <t xml:space="preserve">m³</t>
  </si>
  <si>
    <t xml:space="preserve">Betão C35/45 (XC4(P) + XA2(P); D25; S2; Cl 0,2), fabricado em central, segundo NP EN 206.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</si>
  <si>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</si>
  <si>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</si>
  <si>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</si>
  <si>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</si>
  <si>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</si>
  <si>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</si>
  <si>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</si>
  <si>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</si>
  <si>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</si>
  <si>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</si>
  <si>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</si>
  <si>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123,61MT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</si>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</sst>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0.164</v>
      </c>
      <c r="H9" s="11"/>
      <c r="I9" s="13">
        <v>4791.91</v>
      </c>
      <c r="J9" s="13">
        <f ca="1">ROUND(INDIRECT(ADDRESS(ROW()+(0), COLUMN()+(-3), 1))*INDIRECT(ADDRESS(ROW()+(0), COLUMN()+(-1), 1)), 2)</f>
        <v>785.87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27</v>
      </c>
      <c r="H10" s="16"/>
      <c r="I10" s="17">
        <v>9.87</v>
      </c>
      <c r="J10" s="17">
        <f ca="1">ROUND(INDIRECT(ADDRESS(ROW()+(0), COLUMN()+(-3), 1))*INDIRECT(ADDRESS(ROW()+(0), COLUMN()+(-1), 1)), 2)</f>
        <v>266.49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0.012</v>
      </c>
      <c r="H11" s="16"/>
      <c r="I11" s="17">
        <v>67.95</v>
      </c>
      <c r="J11" s="17">
        <f ca="1">ROUND(INDIRECT(ADDRESS(ROW()+(0), COLUMN()+(-3), 1))*INDIRECT(ADDRESS(ROW()+(0), COLUMN()+(-1), 1)), 2)</f>
        <v>0.82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0.048</v>
      </c>
      <c r="H12" s="16"/>
      <c r="I12" s="17">
        <v>710.07</v>
      </c>
      <c r="J12" s="17">
        <f ca="1">ROUND(INDIRECT(ADDRESS(ROW()+(0), COLUMN()+(-3), 1))*INDIRECT(ADDRESS(ROW()+(0), COLUMN()+(-1), 1)), 2)</f>
        <v>34.08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11.536</v>
      </c>
      <c r="H13" s="16"/>
      <c r="I13" s="17">
        <v>5.59</v>
      </c>
      <c r="J13" s="17">
        <f ca="1">ROUND(INDIRECT(ADDRESS(ROW()+(0), COLUMN()+(-3), 1))*INDIRECT(ADDRESS(ROW()+(0), COLUMN()+(-1), 1)), 2)</f>
        <v>64.49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562.27</v>
      </c>
      <c r="J14" s="17">
        <f ca="1">ROUND(INDIRECT(ADDRESS(ROW()+(0), COLUMN()+(-3), 1))*INDIRECT(ADDRESS(ROW()+(0), COLUMN()+(-1), 1)), 2)</f>
        <v>562.27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0.169</v>
      </c>
      <c r="H15" s="16"/>
      <c r="I15" s="17">
        <v>54.36</v>
      </c>
      <c r="J15" s="17">
        <f ca="1">ROUND(INDIRECT(ADDRESS(ROW()+(0), COLUMN()+(-3), 1))*INDIRECT(ADDRESS(ROW()+(0), COLUMN()+(-1), 1)), 2)</f>
        <v>9.19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2</v>
      </c>
      <c r="H16" s="16"/>
      <c r="I16" s="17">
        <v>15.14</v>
      </c>
      <c r="J16" s="17">
        <f ca="1">ROUND(INDIRECT(ADDRESS(ROW()+(0), COLUMN()+(-3), 1))*INDIRECT(ADDRESS(ROW()+(0), COLUMN()+(-1), 1)), 2)</f>
        <v>30.28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0.36</v>
      </c>
      <c r="H17" s="16"/>
      <c r="I17" s="17">
        <v>171.03</v>
      </c>
      <c r="J17" s="17">
        <f ca="1">ROUND(INDIRECT(ADDRESS(ROW()+(0), COLUMN()+(-3), 1))*INDIRECT(ADDRESS(ROW()+(0), COLUMN()+(-1), 1)), 2)</f>
        <v>61.57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0.032</v>
      </c>
      <c r="H18" s="16"/>
      <c r="I18" s="17">
        <v>4999.4</v>
      </c>
      <c r="J18" s="17">
        <f ca="1">ROUND(INDIRECT(ADDRESS(ROW()+(0), COLUMN()+(-3), 1))*INDIRECT(ADDRESS(ROW()+(0), COLUMN()+(-1), 1)), 2)</f>
        <v>159.98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0.024</v>
      </c>
      <c r="H19" s="16"/>
      <c r="I19" s="17">
        <v>121.68</v>
      </c>
      <c r="J19" s="17">
        <f ca="1">ROUND(INDIRECT(ADDRESS(ROW()+(0), COLUMN()+(-3), 1))*INDIRECT(ADDRESS(ROW()+(0), COLUMN()+(-1), 1)), 2)</f>
        <v>2.92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2.041</v>
      </c>
      <c r="H20" s="16"/>
      <c r="I20" s="17">
        <v>132.85</v>
      </c>
      <c r="J20" s="17">
        <f ca="1">ROUND(INDIRECT(ADDRESS(ROW()+(0), COLUMN()+(-3), 1))*INDIRECT(ADDRESS(ROW()+(0), COLUMN()+(-1), 1)), 2)</f>
        <v>271.15</v>
      </c>
      <c r="K20" s="17"/>
    </row>
    <row r="21" spans="1:11" ht="13.50" thickBot="1" customHeight="1">
      <c r="A21" s="14" t="s">
        <v>47</v>
      </c>
      <c r="B21" s="14"/>
      <c r="C21" s="14"/>
      <c r="D21" s="18" t="s">
        <v>48</v>
      </c>
      <c r="E21" s="19" t="s">
        <v>49</v>
      </c>
      <c r="F21" s="19"/>
      <c r="G21" s="20">
        <v>1.759</v>
      </c>
      <c r="H21" s="20"/>
      <c r="I21" s="21">
        <v>99.31</v>
      </c>
      <c r="J21" s="21">
        <f ca="1">ROUND(INDIRECT(ADDRESS(ROW()+(0), COLUMN()+(-3), 1))*INDIRECT(ADDRESS(ROW()+(0), COLUMN()+(-1), 1)), 2)</f>
        <v>174.69</v>
      </c>
      <c r="K21" s="21"/>
    </row>
    <row r="22" spans="1:11" ht="13.50" thickBot="1" customHeight="1">
      <c r="A22" s="19"/>
      <c r="B22" s="19"/>
      <c r="C22" s="19"/>
      <c r="D22" s="22" t="s">
        <v>50</v>
      </c>
      <c r="E22" s="5" t="s">
        <v>51</v>
      </c>
      <c r="F22" s="5"/>
      <c r="G22" s="23">
        <v>2</v>
      </c>
      <c r="H22" s="23"/>
      <c r="I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2423.8</v>
      </c>
      <c r="J22" s="24">
        <f ca="1">ROUND(INDIRECT(ADDRESS(ROW()+(0), COLUMN()+(-3), 1))*INDIRECT(ADDRESS(ROW()+(0), COLUMN()+(-1), 1))/100, 2)</f>
        <v>48.48</v>
      </c>
      <c r="K22" s="24"/>
    </row>
    <row r="23" spans="1:11" ht="13.50" thickBot="1" customHeight="1">
      <c r="A23" s="25" t="s">
        <v>52</v>
      </c>
      <c r="B23" s="25"/>
      <c r="C23" s="25"/>
      <c r="D23" s="26"/>
      <c r="E23" s="26"/>
      <c r="F23" s="26"/>
      <c r="G23" s="27"/>
      <c r="H23" s="27"/>
      <c r="I23" s="25" t="s">
        <v>53</v>
      </c>
      <c r="J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2472.28</v>
      </c>
      <c r="K23" s="28"/>
    </row>
    <row r="26" spans="1:11" ht="13.50" thickBot="1" customHeight="1">
      <c r="A26" s="29" t="s">
        <v>54</v>
      </c>
      <c r="B26" s="29"/>
      <c r="C26" s="29"/>
      <c r="D26" s="29"/>
      <c r="E26" s="29"/>
      <c r="F26" s="29" t="s">
        <v>55</v>
      </c>
      <c r="G26" s="29"/>
      <c r="H26" s="29" t="s">
        <v>56</v>
      </c>
      <c r="I26" s="29"/>
      <c r="J26" s="29"/>
      <c r="K26" s="29" t="s">
        <v>57</v>
      </c>
    </row>
    <row r="27" spans="1:11" ht="13.50" thickBot="1" customHeight="1">
      <c r="A27" s="30" t="s">
        <v>58</v>
      </c>
      <c r="B27" s="30"/>
      <c r="C27" s="30"/>
      <c r="D27" s="30"/>
      <c r="E27" s="30"/>
      <c r="F27" s="31">
        <v>1.06202e+006</v>
      </c>
      <c r="G27" s="31"/>
      <c r="H27" s="31">
        <v>1.06202e+006</v>
      </c>
      <c r="I27" s="31"/>
      <c r="J27" s="31"/>
      <c r="K27" s="31" t="s">
        <v>59</v>
      </c>
    </row>
    <row r="28" spans="1:11" ht="13.50" thickBot="1" customHeight="1">
      <c r="A28" s="32" t="s">
        <v>60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31" spans="1:1" ht="33.75" thickBot="1" customHeight="1">
      <c r="A31" s="1" t="s">
        <v>61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62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63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7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F23"/>
    <mergeCell ref="G23:H23"/>
    <mergeCell ref="J23:K23"/>
    <mergeCell ref="A26:E26"/>
    <mergeCell ref="F26:G26"/>
    <mergeCell ref="H26:J26"/>
    <mergeCell ref="A27:E27"/>
    <mergeCell ref="F27:G28"/>
    <mergeCell ref="H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