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<sst xmlns="http://schemas.openxmlformats.org/spreadsheetml/2006/main" count="24" uniqueCount="24">
  <si>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</si>
  <si>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JDP020</t>
  </si>
  <si>
    <t xml:space="preserve">m</t>
  </si>
  <si>
    <t xml:space="preserve">Protector contra roedores.</t>
  </si>
  <si>
    <r>
      <rPr>
        <sz val="8.25"/>
        <color rgb="FF000000"/>
        <rFont val="Arial"/>
        <family val="2"/>
      </rPr>
      <t xml:space="preserve">Protector contra roedores, composto por rede de dissuasão de polietileno reciclável de 40 cm de altura, com resistência aos raios UV, de 0,8x0,8 cm de vão de malha, fixada através de abraçadeiras de plástico a dois tutores de bambu de 4 a 6 mm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</si>
  <si>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</si>
  <si>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</si>
  <si>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</si>
  <si>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</si>
  <si>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</si>
  <si>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</si>
  <si>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mt48ppp010a</t>
  </si>
  <si>
    <t xml:space="preserve">m</t>
  </si>
  <si>
    <t xml:space="preserve">Rede de dissuasão contra roedores, de polietileno reciclável de 40 cm de altura, com resistência aos raios UV, de 0,8x0,8 cm de vão de malha. Inclusive abraçadeiras para a fixação às estacas.</t>
  </si>
  <si>
    <t xml:space="preserve">mt48tut025</t>
  </si>
  <si>
    <t xml:space="preserve">Ud</t>
  </si>
  <si>
    <t xml:space="preserve">Estaca de cana de bambu de 4 a 6 mm de diâmetro e 100 cm de comprimento.</t>
  </si>
  <si>
    <t xml:space="preserve">mo086</t>
  </si>
  <si>
    <t xml:space="preserve">h</t>
  </si>
  <si>
    <t xml:space="preserve">Ajudante de jardineiro.</t>
  </si>
  <si>
    <t xml:space="preserve">%</t>
  </si>
  <si>
    <t xml:space="preserve">Custos directos complementares</t>
  </si>
  <si>
    <t xml:space="preserve">Custo de manutenção decenal: 82,75MT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</si>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</sst>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27.38</v>
      </c>
      <c r="H9" s="13">
        <f ca="1">ROUND(INDIRECT(ADDRESS(ROW()+(0), COLUMN()+(-2), 1))*INDIRECT(ADDRESS(ROW()+(0), COLUMN()+(-1), 1)), 2)</f>
        <v>27.38</v>
      </c>
    </row>
    <row r="10" spans="1:8" ht="13.50" thickBot="1" customHeight="1">
      <c r="A10" s="14" t="s">
        <v>14</v>
      </c>
      <c r="B10" s="14"/>
      <c r="C10" s="15" t="s">
        <v>15</v>
      </c>
      <c r="D10" s="15"/>
      <c r="E10" s="14" t="s">
        <v>16</v>
      </c>
      <c r="F10" s="16">
        <v>2</v>
      </c>
      <c r="G10" s="17">
        <v>36.96</v>
      </c>
      <c r="H10" s="17">
        <f ca="1">ROUND(INDIRECT(ADDRESS(ROW()+(0), COLUMN()+(-2), 1))*INDIRECT(ADDRESS(ROW()+(0), COLUMN()+(-1), 1)), 2)</f>
        <v>73.92</v>
      </c>
    </row>
    <row r="11" spans="1:8" ht="13.50" thickBot="1" customHeight="1">
      <c r="A11" s="14" t="s">
        <v>17</v>
      </c>
      <c r="B11" s="14"/>
      <c r="C11" s="18" t="s">
        <v>18</v>
      </c>
      <c r="D11" s="18"/>
      <c r="E11" s="19" t="s">
        <v>19</v>
      </c>
      <c r="F11" s="20">
        <v>0.147</v>
      </c>
      <c r="G11" s="21">
        <v>99.31</v>
      </c>
      <c r="H11" s="21">
        <f ca="1">ROUND(INDIRECT(ADDRESS(ROW()+(0), COLUMN()+(-2), 1))*INDIRECT(ADDRESS(ROW()+(0), COLUMN()+(-1), 1)), 2)</f>
        <v>14.6</v>
      </c>
    </row>
    <row r="12" spans="1:8" ht="13.50" thickBot="1" customHeight="1">
      <c r="A12" s="19"/>
      <c r="B12" s="19"/>
      <c r="C12" s="22" t="s">
        <v>20</v>
      </c>
      <c r="D12" s="22"/>
      <c r="E12" s="5" t="s">
        <v>21</v>
      </c>
      <c r="F12" s="23">
        <v>2</v>
      </c>
      <c r="G12" s="24">
        <f ca="1">ROUND(SUM(INDIRECT(ADDRESS(ROW()+(-1), COLUMN()+(1), 1)),INDIRECT(ADDRESS(ROW()+(-2), COLUMN()+(1), 1)),INDIRECT(ADDRESS(ROW()+(-3), COLUMN()+(1), 1))), 2)</f>
        <v>115.9</v>
      </c>
      <c r="H12" s="24">
        <f ca="1">ROUND(INDIRECT(ADDRESS(ROW()+(0), COLUMN()+(-2), 1))*INDIRECT(ADDRESS(ROW()+(0), COLUMN()+(-1), 1))/100, 2)</f>
        <v>2.32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