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<sst xmlns="http://schemas.openxmlformats.org/spreadsheetml/2006/main" count="37" uniqueCount="37">
  <si>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</si>
  <si>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NIB010</t>
  </si>
  <si>
    <t xml:space="preserve">m²</t>
  </si>
  <si>
    <t xml:space="preserve">Impermeabilização de balsa ou pequeno embalse, com geotêxtil e geomembrana.</t>
  </si>
  <si>
    <r>
      <rPr>
        <sz val="8.25"/>
        <color rgb="FF000000"/>
        <rFont val="Arial"/>
        <family val="2"/>
      </rPr>
      <t xml:space="preserve">Impermeabilização de balsa ou pequeno embalse de água não potável, com geomembrana homogénea de policloreto de vinilo plastificado (PVC-P), com resistência à intempérie, de 1,5 mm de espessura, cor azul, com uma densidade de 1240 kg/m³ segundo NP EN ISO 1183, resistência CBR ao punçoamento de 2,3 kN segundo NP EN ISO 12236 e uma resistência ao rasgamento superior a 40 kN/m, colocada com sobreposições, sem aderir ao suporte, sobre geotêxtil não tecido sintético, termosoldado, de polipropileno, com uma resistência à tracção longitudinal de 28,0 kN/m, uma resistência à tracção transversal de 32,0 kN/m, uma abertura de cone ao ensaio de perfuração dinâmica segundo NP EN ISO 13433 inferior a 4 mm, resistência CBR ao punçoamento 1,5 kN e uma massa superficial de 400 g/m².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</si>
  <si>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</si>
  <si>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</si>
  <si>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</si>
  <si>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</si>
  <si>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</si>
  <si>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</si>
  <si>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mt14gso030eiCb</t>
  </si>
  <si>
    <t xml:space="preserve">m²</t>
  </si>
  <si>
    <t xml:space="preserve">Geotêxtil não tecido sintético, termosoldado, de polipropileno, com uma resistência à tracção longitudinal de 28 kN/m, uma resistência à tracção transversal de 32 kN/m, uma abertura de cone ao ensaio de perfuração dinâmica segundo NP EN ISO 13433 inferior a 4 mm, resistência CBR ao punçoamento 1,5 kN e uma massa superficial de 400 g/m², segundo EN 13252.</t>
  </si>
  <si>
    <t xml:space="preserve">mt15dag020d</t>
  </si>
  <si>
    <t xml:space="preserve">m²</t>
  </si>
  <si>
    <t xml:space="preserve">Geomembrana homogénea de policloreto de vinilo plastificado (PVC-P), com resistência à intempérie, de 1,5 mm de espessura, cor azul, com uma densidade de 1240 kg/m³ segundo NP EN ISO 1183, resistência CBR ao punçoamento de 2,3 kN segundo NP EN ISO 12236 e uma resistência ao rasgamento superior a 40 kN/m, fornecida em rolos de 2,05 m de largura e 150 m de comprimento.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</si>
  <si>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</si>
  <si>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</si>
  <si>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</si>
  <si>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</si>
  <si>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</si>
  <si>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</si>
  <si>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</si>
  <si>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</si>
  <si>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60,57MT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</si>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</sst>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36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1.1</v>
      </c>
      <c r="H9" s="11"/>
      <c r="I9" s="13">
        <v>343.74</v>
      </c>
      <c r="J9" s="13">
        <f ca="1">ROUND(INDIRECT(ADDRESS(ROW()+(0), COLUMN()+(-3), 1))*INDIRECT(ADDRESS(ROW()+(0), COLUMN()+(-1), 1)), 2)</f>
        <v>378.11</v>
      </c>
      <c r="K9" s="13"/>
    </row>
    <row r="10" spans="1:11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1.1</v>
      </c>
      <c r="H10" s="16"/>
      <c r="I10" s="17">
        <v>694.57</v>
      </c>
      <c r="J10" s="17">
        <f ca="1">ROUND(INDIRECT(ADDRESS(ROW()+(0), COLUMN()+(-3), 1))*INDIRECT(ADDRESS(ROW()+(0), COLUMN()+(-1), 1)), 2)</f>
        <v>764.03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0.196</v>
      </c>
      <c r="H11" s="16"/>
      <c r="I11" s="17">
        <v>132.85</v>
      </c>
      <c r="J11" s="17">
        <f ca="1">ROUND(INDIRECT(ADDRESS(ROW()+(0), COLUMN()+(-3), 1))*INDIRECT(ADDRESS(ROW()+(0), COLUMN()+(-1), 1)), 2)</f>
        <v>26.04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19"/>
      <c r="G12" s="20">
        <v>0.196</v>
      </c>
      <c r="H12" s="20"/>
      <c r="I12" s="21">
        <v>99.31</v>
      </c>
      <c r="J12" s="21">
        <f ca="1">ROUND(INDIRECT(ADDRESS(ROW()+(0), COLUMN()+(-3), 1))*INDIRECT(ADDRESS(ROW()+(0), COLUMN()+(-1), 1)), 2)</f>
        <v>19.46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1187.64</v>
      </c>
      <c r="J13" s="24">
        <f ca="1">ROUND(INDIRECT(ADDRESS(ROW()+(0), COLUMN()+(-3), 1))*INDIRECT(ADDRESS(ROW()+(0), COLUMN()+(-1), 1))/100, 2)</f>
        <v>23.75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1211.39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1.03202e+006</v>
      </c>
      <c r="G18" s="31"/>
      <c r="H18" s="31">
        <v>1.03202e+006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